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IF 2021-2024\INGRESOS 2023\TRASPARENCIA INGRESOS\"/>
    </mc:Choice>
  </mc:AlternateContent>
  <bookViews>
    <workbookView xWindow="0" yWindow="0" windowWidth="28800" windowHeight="12330" activeTab="5"/>
  </bookViews>
  <sheets>
    <sheet name="UBR " sheetId="1" r:id="rId1"/>
    <sheet name="PSICOLOGIA " sheetId="2" r:id="rId2"/>
    <sheet name="NUTRICION" sheetId="3" r:id="rId3"/>
    <sheet name="MATRIMONIALES" sheetId="4" r:id="rId4"/>
    <sheet name="LENGUAJE " sheetId="5" r:id="rId5"/>
    <sheet name="APORTACIONES 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6" l="1"/>
  <c r="L10" i="6"/>
  <c r="I10" i="6"/>
  <c r="F10" i="6"/>
  <c r="C11" i="6"/>
  <c r="C13" i="5"/>
  <c r="G11" i="5"/>
  <c r="C10" i="5"/>
  <c r="G19" i="4"/>
  <c r="G16" i="4"/>
  <c r="C10" i="4"/>
  <c r="L20" i="3"/>
  <c r="L17" i="3"/>
  <c r="I18" i="3"/>
  <c r="F18" i="3"/>
  <c r="C22" i="3"/>
  <c r="L36" i="2"/>
  <c r="L34" i="2"/>
  <c r="I38" i="2"/>
  <c r="F36" i="2"/>
  <c r="C37" i="2"/>
  <c r="O46" i="1"/>
  <c r="L48" i="1"/>
</calcChain>
</file>

<file path=xl/sharedStrings.xml><?xml version="1.0" encoding="utf-8"?>
<sst xmlns="http://schemas.openxmlformats.org/spreadsheetml/2006/main" count="99" uniqueCount="39">
  <si>
    <t>1º SEMANA 1-8 DE SEPTIEMBRE DE 2023</t>
  </si>
  <si>
    <t>FECHA</t>
  </si>
  <si>
    <t xml:space="preserve">FOLIO </t>
  </si>
  <si>
    <t>UBR</t>
  </si>
  <si>
    <t xml:space="preserve">cancelado </t>
  </si>
  <si>
    <t>.</t>
  </si>
  <si>
    <t>13/09/20232</t>
  </si>
  <si>
    <t>14/09/20232</t>
  </si>
  <si>
    <t>semana 2 11-15  septiembre del 2023</t>
  </si>
  <si>
    <t>3ª semana 18-22 de septiembre 2023</t>
  </si>
  <si>
    <t>SEM 4 25- 29 DE SEPTIEMBRE 2023</t>
  </si>
  <si>
    <t xml:space="preserve">TOTAL DEL MES </t>
  </si>
  <si>
    <t>INGRESOS UBR SEPTIEMBRE 2023</t>
  </si>
  <si>
    <t>INGRESOS PSICOLOGIA SEPTIEMBRE 2023</t>
  </si>
  <si>
    <t xml:space="preserve">PSICOLOGIA </t>
  </si>
  <si>
    <t>cancelado</t>
  </si>
  <si>
    <t>2ºSEMANA 11-15 DE SEPTIEMBRE  2023</t>
  </si>
  <si>
    <t>FOLIO</t>
  </si>
  <si>
    <t>PSICOLOGIA</t>
  </si>
  <si>
    <t>4ª semana 25-29 de septiembre 2023</t>
  </si>
  <si>
    <t>INGRESOS NUTRICION SEPTIEMBRE 2023</t>
  </si>
  <si>
    <t xml:space="preserve">NUTRICION </t>
  </si>
  <si>
    <t>2ºSEMANA 11-15 DE SEPTIEMBRE DE 2023</t>
  </si>
  <si>
    <t>NUTRICION</t>
  </si>
  <si>
    <t>3ºSEMANA 18-22 DE SEPTIEMBRE DE 2023</t>
  </si>
  <si>
    <t xml:space="preserve">4ª SEMANA 25-29 SEPTIEMBRE DE 2023 </t>
  </si>
  <si>
    <t xml:space="preserve">FECHA </t>
  </si>
  <si>
    <t>PREMATRIMONIALES</t>
  </si>
  <si>
    <t>2º SEMANA 11-15 DE SEPTIEMBRE DE 2023</t>
  </si>
  <si>
    <t xml:space="preserve">MATRIMONIOS </t>
  </si>
  <si>
    <t>3º SEMANA 18-22 DE SEPTIEMBRE DE 2023</t>
  </si>
  <si>
    <t>INGRESOS DE TERAPIAS DE LENGUAJE SEPTIEMBRE 2023</t>
  </si>
  <si>
    <t xml:space="preserve">LENGUAJE </t>
  </si>
  <si>
    <t>4º SEMANA 25-28 DE SEPTIEMBRE DE 2023</t>
  </si>
  <si>
    <t>APORTACIÓN VOLUNTARIA</t>
  </si>
  <si>
    <t xml:space="preserve">LENTES </t>
  </si>
  <si>
    <t xml:space="preserve"> </t>
  </si>
  <si>
    <t>4º SEMANA 25-25 DE SEPTIEMBRE DE 2023</t>
  </si>
  <si>
    <t>TOTAL DEL MES: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</si>
</sst>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 Rounded MT Bold"/>
      <family val="2"/>
    </font>
    <font>
      <b/>
      <sz val="11"/>
      <color theme="3"/>
      <name val="Arial Rounded MT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16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NumberFormat="1" applyBorder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2</xdr:col>
      <xdr:colOff>752475</xdr:colOff>
      <xdr:row>5</xdr:row>
      <xdr:rowOff>169876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399"/>
          <a:ext cx="2276475" cy="969977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76200</xdr:rowOff>
    </xdr:from>
    <xdr:to>
      <xdr:col>12</xdr:col>
      <xdr:colOff>19050</xdr:colOff>
      <xdr:row>5</xdr:row>
      <xdr:rowOff>93677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969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17477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969977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0</xdr:row>
      <xdr:rowOff>0</xdr:rowOff>
    </xdr:from>
    <xdr:to>
      <xdr:col>12</xdr:col>
      <xdr:colOff>26105</xdr:colOff>
      <xdr:row>5</xdr:row>
      <xdr:rowOff>16848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0"/>
          <a:ext cx="2274005" cy="969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0</xdr:colOff>
      <xdr:row>5</xdr:row>
      <xdr:rowOff>17477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276475" cy="96997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12</xdr:col>
      <xdr:colOff>9525</xdr:colOff>
      <xdr:row>5</xdr:row>
      <xdr:rowOff>17477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0"/>
          <a:ext cx="2276475" cy="9699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5</xdr:row>
      <xdr:rowOff>25594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5524" cy="978094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0</xdr:row>
      <xdr:rowOff>0</xdr:rowOff>
    </xdr:from>
    <xdr:to>
      <xdr:col>9</xdr:col>
      <xdr:colOff>38099</xdr:colOff>
      <xdr:row>5</xdr:row>
      <xdr:rowOff>25594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0"/>
          <a:ext cx="2295524" cy="9780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579302</xdr:colOff>
      <xdr:row>4</xdr:row>
      <xdr:rowOff>134190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3302" cy="89619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0</xdr:row>
      <xdr:rowOff>85725</xdr:rowOff>
    </xdr:from>
    <xdr:to>
      <xdr:col>11</xdr:col>
      <xdr:colOff>712652</xdr:colOff>
      <xdr:row>5</xdr:row>
      <xdr:rowOff>29415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1350" y="85725"/>
          <a:ext cx="2103302" cy="89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752474</xdr:colOff>
      <xdr:row>5</xdr:row>
      <xdr:rowOff>17476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4" cy="969976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10</xdr:col>
      <xdr:colOff>761999</xdr:colOff>
      <xdr:row>5</xdr:row>
      <xdr:rowOff>17476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7525" y="0"/>
          <a:ext cx="2276474" cy="969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topLeftCell="A19" workbookViewId="0">
      <selection activeCell="R15" sqref="Q15:R15"/>
    </sheetView>
  </sheetViews>
  <sheetFormatPr baseColWidth="10" defaultRowHeight="15" x14ac:dyDescent="0.25"/>
  <sheetData>
    <row r="2" spans="1:15" ht="15.75" x14ac:dyDescent="0.25">
      <c r="B2" s="5"/>
      <c r="C2" s="5"/>
      <c r="D2" s="6" t="s">
        <v>12</v>
      </c>
      <c r="E2" s="6"/>
      <c r="F2" s="6"/>
      <c r="G2" s="6"/>
      <c r="H2" s="6"/>
      <c r="I2" s="6"/>
    </row>
    <row r="3" spans="1:15" ht="15.75" x14ac:dyDescent="0.25">
      <c r="B3" s="5"/>
      <c r="C3" s="5"/>
      <c r="D3" s="6"/>
      <c r="E3" s="6"/>
      <c r="F3" s="6"/>
      <c r="G3" s="6"/>
      <c r="H3" s="6"/>
      <c r="I3" s="6"/>
    </row>
    <row r="4" spans="1:15" x14ac:dyDescent="0.25">
      <c r="D4" s="6"/>
      <c r="E4" s="6"/>
      <c r="F4" s="6"/>
      <c r="G4" s="6"/>
      <c r="H4" s="6"/>
      <c r="I4" s="6"/>
    </row>
    <row r="5" spans="1:15" x14ac:dyDescent="0.25">
      <c r="D5" s="6"/>
      <c r="E5" s="6"/>
      <c r="F5" s="6"/>
      <c r="G5" s="6"/>
      <c r="H5" s="6"/>
      <c r="I5" s="6"/>
    </row>
    <row r="7" spans="1:15" x14ac:dyDescent="0.25">
      <c r="A7" t="s">
        <v>0</v>
      </c>
      <c r="G7" t="s">
        <v>8</v>
      </c>
      <c r="J7" t="s">
        <v>9</v>
      </c>
      <c r="M7" t="s">
        <v>10</v>
      </c>
    </row>
    <row r="8" spans="1:15" x14ac:dyDescent="0.25">
      <c r="A8" s="1" t="s">
        <v>1</v>
      </c>
      <c r="B8" s="1" t="s">
        <v>2</v>
      </c>
      <c r="C8" s="1" t="s">
        <v>3</v>
      </c>
      <c r="D8" s="2">
        <v>45176</v>
      </c>
      <c r="E8" s="3">
        <v>4017</v>
      </c>
      <c r="F8" s="3">
        <v>150</v>
      </c>
      <c r="G8" s="1" t="s">
        <v>1</v>
      </c>
      <c r="H8" s="1" t="s">
        <v>2</v>
      </c>
      <c r="I8" s="1" t="s">
        <v>3</v>
      </c>
      <c r="J8" s="1" t="s">
        <v>1</v>
      </c>
      <c r="K8" s="1" t="s">
        <v>2</v>
      </c>
      <c r="L8" s="1" t="s">
        <v>3</v>
      </c>
      <c r="M8" s="1" t="s">
        <v>1</v>
      </c>
      <c r="N8" s="1" t="s">
        <v>2</v>
      </c>
      <c r="O8" s="1" t="s">
        <v>3</v>
      </c>
    </row>
    <row r="9" spans="1:15" x14ac:dyDescent="0.25">
      <c r="A9" s="2">
        <v>45170</v>
      </c>
      <c r="B9" s="3">
        <v>3976</v>
      </c>
      <c r="C9" s="3">
        <v>150</v>
      </c>
      <c r="D9" s="2">
        <v>45176</v>
      </c>
      <c r="E9" s="3">
        <v>4018</v>
      </c>
      <c r="F9" s="3">
        <v>150</v>
      </c>
      <c r="G9" s="2">
        <v>45180</v>
      </c>
      <c r="H9" s="3">
        <v>4029</v>
      </c>
      <c r="I9" s="3">
        <v>150</v>
      </c>
      <c r="J9" s="2">
        <v>45187</v>
      </c>
      <c r="K9" s="3">
        <v>4068</v>
      </c>
      <c r="L9" s="3">
        <v>75</v>
      </c>
      <c r="M9" s="2">
        <v>45194</v>
      </c>
      <c r="N9" s="3">
        <v>4107</v>
      </c>
      <c r="O9" s="3">
        <v>150</v>
      </c>
    </row>
    <row r="10" spans="1:15" x14ac:dyDescent="0.25">
      <c r="A10" s="2">
        <v>45170</v>
      </c>
      <c r="B10" s="3">
        <v>3977</v>
      </c>
      <c r="C10" s="3">
        <v>150</v>
      </c>
      <c r="D10" s="2">
        <v>45176</v>
      </c>
      <c r="E10" s="3">
        <v>4019</v>
      </c>
      <c r="F10" s="3">
        <v>0</v>
      </c>
      <c r="G10" s="2">
        <v>45180</v>
      </c>
      <c r="H10" s="3">
        <v>4030</v>
      </c>
      <c r="I10" s="3">
        <v>150</v>
      </c>
      <c r="J10" s="2">
        <v>45187</v>
      </c>
      <c r="K10" s="3">
        <v>4069</v>
      </c>
      <c r="L10" s="3">
        <v>75</v>
      </c>
      <c r="M10" s="2">
        <v>45194</v>
      </c>
      <c r="N10" s="3">
        <v>4108</v>
      </c>
      <c r="O10" s="3">
        <v>150</v>
      </c>
    </row>
    <row r="11" spans="1:15" x14ac:dyDescent="0.25">
      <c r="A11" s="2">
        <v>45170</v>
      </c>
      <c r="B11" s="3">
        <v>3978</v>
      </c>
      <c r="C11" s="3">
        <v>150</v>
      </c>
      <c r="D11" s="2">
        <v>45176</v>
      </c>
      <c r="E11" s="3">
        <v>4020</v>
      </c>
      <c r="F11" s="3">
        <v>75</v>
      </c>
      <c r="G11" s="2">
        <v>45180</v>
      </c>
      <c r="H11" s="3">
        <v>4031</v>
      </c>
      <c r="I11" s="3">
        <v>75</v>
      </c>
      <c r="J11" s="2">
        <v>45187</v>
      </c>
      <c r="K11" s="3">
        <v>4070</v>
      </c>
      <c r="L11" s="3">
        <v>150</v>
      </c>
      <c r="M11" s="2">
        <v>45194</v>
      </c>
      <c r="N11" s="3">
        <v>4109</v>
      </c>
      <c r="O11" s="3">
        <v>150</v>
      </c>
    </row>
    <row r="12" spans="1:15" x14ac:dyDescent="0.25">
      <c r="A12" s="2">
        <v>45170</v>
      </c>
      <c r="B12" s="3">
        <v>3979</v>
      </c>
      <c r="C12" s="3" t="s">
        <v>4</v>
      </c>
      <c r="D12" s="2">
        <v>45177</v>
      </c>
      <c r="E12" s="3">
        <v>4021</v>
      </c>
      <c r="F12" s="3">
        <v>150</v>
      </c>
      <c r="G12" s="2">
        <v>45180</v>
      </c>
      <c r="H12" s="3">
        <v>4032</v>
      </c>
      <c r="I12" s="3">
        <v>75</v>
      </c>
      <c r="J12" s="2">
        <v>45187</v>
      </c>
      <c r="K12" s="3">
        <v>4071</v>
      </c>
      <c r="L12" s="3">
        <v>150</v>
      </c>
      <c r="M12" s="2">
        <v>45194</v>
      </c>
      <c r="N12" s="3">
        <v>4110</v>
      </c>
      <c r="O12" s="3">
        <v>75</v>
      </c>
    </row>
    <row r="13" spans="1:15" x14ac:dyDescent="0.25">
      <c r="A13" s="2">
        <v>45170</v>
      </c>
      <c r="B13" s="3">
        <v>3980</v>
      </c>
      <c r="C13" s="3">
        <v>75</v>
      </c>
      <c r="D13" s="2">
        <v>45177</v>
      </c>
      <c r="E13" s="3">
        <v>4022</v>
      </c>
      <c r="F13" s="3">
        <v>150</v>
      </c>
      <c r="G13" s="2">
        <v>45180</v>
      </c>
      <c r="H13" s="3">
        <v>4033</v>
      </c>
      <c r="I13" s="3">
        <v>150</v>
      </c>
      <c r="J13" s="2">
        <v>45187</v>
      </c>
      <c r="K13" s="3">
        <v>4072</v>
      </c>
      <c r="L13" s="3">
        <v>0</v>
      </c>
      <c r="M13" s="2">
        <v>45194</v>
      </c>
      <c r="N13" s="3">
        <v>4111</v>
      </c>
      <c r="O13" s="3">
        <v>75</v>
      </c>
    </row>
    <row r="14" spans="1:15" x14ac:dyDescent="0.25">
      <c r="A14" s="2">
        <v>45170</v>
      </c>
      <c r="B14" s="3">
        <v>3981</v>
      </c>
      <c r="C14" s="3">
        <v>0</v>
      </c>
      <c r="D14" s="2">
        <v>45177</v>
      </c>
      <c r="E14" s="3">
        <v>4023</v>
      </c>
      <c r="F14" s="3">
        <v>150</v>
      </c>
      <c r="G14" s="2">
        <v>45180</v>
      </c>
      <c r="H14" s="3">
        <v>4034</v>
      </c>
      <c r="I14" s="3">
        <v>150</v>
      </c>
      <c r="J14" s="2">
        <v>45187</v>
      </c>
      <c r="K14" s="3">
        <v>4073</v>
      </c>
      <c r="L14" s="3">
        <v>150</v>
      </c>
      <c r="M14" s="2">
        <v>45194</v>
      </c>
      <c r="N14" s="3">
        <v>4112</v>
      </c>
      <c r="O14" s="3">
        <v>150</v>
      </c>
    </row>
    <row r="15" spans="1:15" x14ac:dyDescent="0.25">
      <c r="A15" s="2">
        <v>45170</v>
      </c>
      <c r="B15" s="3">
        <v>3982</v>
      </c>
      <c r="C15" s="3">
        <v>150</v>
      </c>
      <c r="D15" s="2">
        <v>45177</v>
      </c>
      <c r="E15" s="3">
        <v>4024</v>
      </c>
      <c r="F15" s="3">
        <v>150</v>
      </c>
      <c r="G15" s="2">
        <v>45180</v>
      </c>
      <c r="H15" s="3">
        <v>4035</v>
      </c>
      <c r="I15" s="3">
        <v>150</v>
      </c>
      <c r="J15" s="2">
        <v>45187</v>
      </c>
      <c r="K15" s="3">
        <v>4074</v>
      </c>
      <c r="L15" s="3">
        <v>150</v>
      </c>
      <c r="M15" s="2">
        <v>45194</v>
      </c>
      <c r="N15" s="3">
        <v>4113</v>
      </c>
      <c r="O15" s="3">
        <v>150</v>
      </c>
    </row>
    <row r="16" spans="1:15" x14ac:dyDescent="0.25">
      <c r="A16" s="2">
        <v>45170</v>
      </c>
      <c r="B16" s="3">
        <v>3983</v>
      </c>
      <c r="C16" s="3">
        <v>75</v>
      </c>
      <c r="D16" s="2">
        <v>45177</v>
      </c>
      <c r="E16" s="3">
        <v>4025</v>
      </c>
      <c r="F16" s="3">
        <v>150</v>
      </c>
      <c r="G16" s="2">
        <v>45180</v>
      </c>
      <c r="H16" s="3">
        <v>4036</v>
      </c>
      <c r="I16" s="3">
        <v>0</v>
      </c>
      <c r="J16" s="2">
        <v>45187</v>
      </c>
      <c r="K16" s="3">
        <v>4075</v>
      </c>
      <c r="L16" s="3">
        <v>0</v>
      </c>
      <c r="M16" s="2">
        <v>45194</v>
      </c>
      <c r="N16" s="3">
        <v>4114</v>
      </c>
      <c r="O16" s="3">
        <v>150</v>
      </c>
    </row>
    <row r="17" spans="1:15" x14ac:dyDescent="0.25">
      <c r="A17" s="2">
        <v>45173</v>
      </c>
      <c r="B17" s="3">
        <v>3984</v>
      </c>
      <c r="C17" s="3">
        <v>150</v>
      </c>
      <c r="D17" s="2">
        <v>45177</v>
      </c>
      <c r="E17" s="3">
        <v>4026</v>
      </c>
      <c r="F17" s="3">
        <v>150</v>
      </c>
      <c r="G17" s="2">
        <v>45180</v>
      </c>
      <c r="H17" s="3">
        <v>4037</v>
      </c>
      <c r="I17" s="3">
        <v>150</v>
      </c>
      <c r="J17" s="2">
        <v>45188</v>
      </c>
      <c r="K17" s="3">
        <v>4076</v>
      </c>
      <c r="L17" s="3">
        <v>150</v>
      </c>
      <c r="M17" s="2">
        <v>45194</v>
      </c>
      <c r="N17" s="3">
        <v>4115</v>
      </c>
      <c r="O17" s="3">
        <v>0</v>
      </c>
    </row>
    <row r="18" spans="1:15" x14ac:dyDescent="0.25">
      <c r="A18" s="2">
        <v>45173</v>
      </c>
      <c r="B18" s="3">
        <v>3985</v>
      </c>
      <c r="C18" s="3">
        <v>150</v>
      </c>
      <c r="D18" s="2">
        <v>45177</v>
      </c>
      <c r="E18" s="3">
        <v>4027</v>
      </c>
      <c r="F18" s="3">
        <v>0</v>
      </c>
      <c r="G18" s="2">
        <v>45180</v>
      </c>
      <c r="H18" s="3">
        <v>4038</v>
      </c>
      <c r="I18" s="3">
        <v>150</v>
      </c>
      <c r="J18" s="2">
        <v>45188</v>
      </c>
      <c r="K18" s="3">
        <v>4077</v>
      </c>
      <c r="L18" s="3">
        <v>150</v>
      </c>
      <c r="M18" s="2">
        <v>45194</v>
      </c>
      <c r="N18" s="3">
        <v>4116</v>
      </c>
      <c r="O18" s="3">
        <v>150</v>
      </c>
    </row>
    <row r="19" spans="1:15" x14ac:dyDescent="0.25">
      <c r="A19" s="2">
        <v>45173</v>
      </c>
      <c r="B19" s="3">
        <v>3986</v>
      </c>
      <c r="C19" s="3">
        <v>150</v>
      </c>
      <c r="D19" s="2">
        <v>45177</v>
      </c>
      <c r="E19" s="3">
        <v>4028</v>
      </c>
      <c r="F19" s="3">
        <v>75</v>
      </c>
      <c r="G19" s="2">
        <v>45180</v>
      </c>
      <c r="H19" s="3">
        <v>4039</v>
      </c>
      <c r="I19" s="3">
        <v>0</v>
      </c>
      <c r="J19" s="2">
        <v>45188</v>
      </c>
      <c r="K19" s="3">
        <v>4078</v>
      </c>
      <c r="L19" s="3">
        <v>150</v>
      </c>
      <c r="M19" s="2">
        <v>45194</v>
      </c>
      <c r="N19" s="3">
        <v>4117</v>
      </c>
      <c r="O19" s="3">
        <v>150</v>
      </c>
    </row>
    <row r="20" spans="1:15" x14ac:dyDescent="0.25">
      <c r="A20" s="2">
        <v>45173</v>
      </c>
      <c r="B20" s="3">
        <v>3987</v>
      </c>
      <c r="C20" s="3">
        <v>150</v>
      </c>
      <c r="G20" s="2">
        <v>45181</v>
      </c>
      <c r="H20" s="3">
        <v>4040</v>
      </c>
      <c r="I20" s="3">
        <v>150</v>
      </c>
      <c r="J20" s="2">
        <v>45188</v>
      </c>
      <c r="K20" s="3">
        <v>4079</v>
      </c>
      <c r="L20" s="3">
        <v>150</v>
      </c>
      <c r="M20" s="2">
        <v>45195</v>
      </c>
      <c r="N20" s="3">
        <v>4118</v>
      </c>
      <c r="O20" s="3">
        <v>150</v>
      </c>
    </row>
    <row r="21" spans="1:15" x14ac:dyDescent="0.25">
      <c r="A21" s="2">
        <v>45173</v>
      </c>
      <c r="B21" s="3">
        <v>3988</v>
      </c>
      <c r="C21" s="3">
        <v>75</v>
      </c>
      <c r="F21" s="4">
        <v>6355</v>
      </c>
      <c r="G21" s="2">
        <v>45181</v>
      </c>
      <c r="H21" s="3">
        <v>4041</v>
      </c>
      <c r="I21" s="3">
        <v>150</v>
      </c>
      <c r="J21" s="2">
        <v>45188</v>
      </c>
      <c r="K21" s="3">
        <v>4080</v>
      </c>
      <c r="L21" s="3">
        <v>150</v>
      </c>
      <c r="M21" s="2">
        <v>45195</v>
      </c>
      <c r="N21" s="3">
        <v>4119</v>
      </c>
      <c r="O21" s="3">
        <v>150</v>
      </c>
    </row>
    <row r="22" spans="1:15" x14ac:dyDescent="0.25">
      <c r="A22" s="2">
        <v>45173</v>
      </c>
      <c r="B22" s="3">
        <v>3989</v>
      </c>
      <c r="C22" s="3">
        <v>150</v>
      </c>
      <c r="G22" s="2">
        <v>45181</v>
      </c>
      <c r="H22" s="3">
        <v>4042</v>
      </c>
      <c r="I22" s="3">
        <v>150</v>
      </c>
      <c r="J22" s="2">
        <v>45188</v>
      </c>
      <c r="K22" s="3">
        <v>4081</v>
      </c>
      <c r="L22" s="3">
        <v>150</v>
      </c>
      <c r="M22" s="2">
        <v>45195</v>
      </c>
      <c r="N22" s="3">
        <v>4120</v>
      </c>
      <c r="O22" s="3">
        <v>150</v>
      </c>
    </row>
    <row r="23" spans="1:15" x14ac:dyDescent="0.25">
      <c r="A23" s="2">
        <v>45173</v>
      </c>
      <c r="B23" s="3">
        <v>3990</v>
      </c>
      <c r="C23" s="3">
        <v>150</v>
      </c>
      <c r="G23" s="2">
        <v>45181</v>
      </c>
      <c r="H23" s="3">
        <v>4043</v>
      </c>
      <c r="I23" s="3">
        <v>150</v>
      </c>
      <c r="J23" s="2">
        <v>45188</v>
      </c>
      <c r="K23" s="3">
        <v>4082</v>
      </c>
      <c r="L23" s="3">
        <v>0</v>
      </c>
      <c r="M23" s="2">
        <v>45195</v>
      </c>
      <c r="N23" s="3">
        <v>4121</v>
      </c>
      <c r="O23" s="3">
        <v>150</v>
      </c>
    </row>
    <row r="24" spans="1:15" x14ac:dyDescent="0.25">
      <c r="A24" s="2">
        <v>45173</v>
      </c>
      <c r="B24" s="3">
        <v>3991</v>
      </c>
      <c r="C24" s="3">
        <v>150</v>
      </c>
      <c r="G24" s="2">
        <v>45181</v>
      </c>
      <c r="H24" s="3">
        <v>4044</v>
      </c>
      <c r="I24" s="3">
        <v>150</v>
      </c>
      <c r="J24" s="2">
        <v>45188</v>
      </c>
      <c r="K24" s="3">
        <v>4083</v>
      </c>
      <c r="L24" s="3">
        <v>75</v>
      </c>
      <c r="M24" s="2">
        <v>45195</v>
      </c>
      <c r="N24" s="3">
        <v>4122</v>
      </c>
      <c r="O24" s="3">
        <v>150</v>
      </c>
    </row>
    <row r="25" spans="1:15" x14ac:dyDescent="0.25">
      <c r="A25" s="2">
        <v>45173</v>
      </c>
      <c r="B25" s="3">
        <v>3992</v>
      </c>
      <c r="C25" s="3">
        <v>150</v>
      </c>
      <c r="G25" s="2">
        <v>45181</v>
      </c>
      <c r="H25" s="3">
        <v>4045</v>
      </c>
      <c r="I25" s="3">
        <v>150</v>
      </c>
      <c r="J25" s="2">
        <v>45189</v>
      </c>
      <c r="K25" s="3">
        <v>4084</v>
      </c>
      <c r="L25" s="3">
        <v>150</v>
      </c>
      <c r="M25" s="2">
        <v>45195</v>
      </c>
      <c r="N25" s="3">
        <v>4123</v>
      </c>
      <c r="O25" s="3">
        <v>150</v>
      </c>
    </row>
    <row r="26" spans="1:15" x14ac:dyDescent="0.25">
      <c r="A26" s="2">
        <v>45173</v>
      </c>
      <c r="B26" s="3">
        <v>3993</v>
      </c>
      <c r="C26" s="3">
        <v>150</v>
      </c>
      <c r="G26" s="2">
        <v>45181</v>
      </c>
      <c r="H26" s="3">
        <v>4046</v>
      </c>
      <c r="I26" s="3">
        <v>75</v>
      </c>
      <c r="J26" s="2">
        <v>45189</v>
      </c>
      <c r="K26" s="3">
        <v>4085</v>
      </c>
      <c r="L26" s="3">
        <v>75</v>
      </c>
      <c r="M26" s="2">
        <v>45195</v>
      </c>
      <c r="N26" s="3">
        <v>4124</v>
      </c>
      <c r="O26" s="3">
        <v>0</v>
      </c>
    </row>
    <row r="27" spans="1:15" x14ac:dyDescent="0.25">
      <c r="A27" s="2">
        <v>45173</v>
      </c>
      <c r="B27" s="3">
        <v>3994</v>
      </c>
      <c r="C27" s="3" t="s">
        <v>4</v>
      </c>
      <c r="G27" s="2">
        <v>45182</v>
      </c>
      <c r="H27" s="3">
        <v>4047</v>
      </c>
      <c r="I27" s="3">
        <v>150</v>
      </c>
      <c r="J27" s="2">
        <v>45189</v>
      </c>
      <c r="K27" s="3">
        <v>4086</v>
      </c>
      <c r="L27" s="3">
        <v>150</v>
      </c>
      <c r="M27" s="2">
        <v>45196</v>
      </c>
      <c r="N27" s="3">
        <v>4125</v>
      </c>
      <c r="O27" s="3">
        <v>50</v>
      </c>
    </row>
    <row r="28" spans="1:15" x14ac:dyDescent="0.25">
      <c r="A28" s="2">
        <v>45173</v>
      </c>
      <c r="B28" s="3">
        <v>3995</v>
      </c>
      <c r="C28" s="3">
        <v>280</v>
      </c>
      <c r="G28" s="2">
        <v>45182</v>
      </c>
      <c r="H28" s="3">
        <v>4048</v>
      </c>
      <c r="I28" s="3">
        <v>75</v>
      </c>
      <c r="J28" s="2">
        <v>45189</v>
      </c>
      <c r="K28" s="3">
        <v>4087</v>
      </c>
      <c r="L28" s="3">
        <v>75</v>
      </c>
      <c r="M28" s="2">
        <v>45196</v>
      </c>
      <c r="N28" s="3">
        <v>4126</v>
      </c>
      <c r="O28" s="3">
        <v>150</v>
      </c>
    </row>
    <row r="29" spans="1:15" x14ac:dyDescent="0.25">
      <c r="A29" s="2">
        <v>45174</v>
      </c>
      <c r="B29" s="3">
        <v>3996</v>
      </c>
      <c r="C29" s="3">
        <v>150</v>
      </c>
      <c r="E29" t="s">
        <v>5</v>
      </c>
      <c r="G29" s="2">
        <v>45182</v>
      </c>
      <c r="H29" s="3">
        <v>4049</v>
      </c>
      <c r="I29" s="3">
        <v>75</v>
      </c>
      <c r="J29" s="2">
        <v>45189</v>
      </c>
      <c r="K29" s="3">
        <v>4088</v>
      </c>
      <c r="L29" s="3">
        <v>150</v>
      </c>
      <c r="M29" s="2">
        <v>45196</v>
      </c>
      <c r="N29" s="3">
        <v>4127</v>
      </c>
      <c r="O29" s="3">
        <v>0</v>
      </c>
    </row>
    <row r="30" spans="1:15" x14ac:dyDescent="0.25">
      <c r="A30" s="2">
        <v>45174</v>
      </c>
      <c r="B30" s="3">
        <v>3997</v>
      </c>
      <c r="C30" s="3">
        <v>150</v>
      </c>
      <c r="G30" s="2" t="s">
        <v>6</v>
      </c>
      <c r="H30" s="3">
        <v>4050</v>
      </c>
      <c r="I30" s="3">
        <v>150</v>
      </c>
      <c r="J30" s="2">
        <v>45189</v>
      </c>
      <c r="K30" s="3">
        <v>4089</v>
      </c>
      <c r="L30" s="3">
        <v>0</v>
      </c>
      <c r="M30" s="2">
        <v>45196</v>
      </c>
      <c r="N30" s="3">
        <v>4128</v>
      </c>
      <c r="O30" s="3">
        <v>75</v>
      </c>
    </row>
    <row r="31" spans="1:15" x14ac:dyDescent="0.25">
      <c r="A31" s="2">
        <v>45174</v>
      </c>
      <c r="B31" s="3">
        <v>3998</v>
      </c>
      <c r="C31" s="3">
        <v>150</v>
      </c>
      <c r="G31" s="2">
        <v>45182</v>
      </c>
      <c r="H31" s="3">
        <v>4051</v>
      </c>
      <c r="I31" s="3">
        <v>75</v>
      </c>
      <c r="J31" s="2">
        <v>45189</v>
      </c>
      <c r="K31" s="3">
        <v>4090</v>
      </c>
      <c r="L31" s="3">
        <v>260</v>
      </c>
      <c r="M31" s="2">
        <v>45196</v>
      </c>
      <c r="N31" s="3">
        <v>4129</v>
      </c>
      <c r="O31" s="3">
        <v>150</v>
      </c>
    </row>
    <row r="32" spans="1:15" x14ac:dyDescent="0.25">
      <c r="A32" s="2">
        <v>45174</v>
      </c>
      <c r="B32" s="3">
        <v>3999</v>
      </c>
      <c r="C32" s="3">
        <v>150</v>
      </c>
      <c r="G32" s="2">
        <v>45182</v>
      </c>
      <c r="H32" s="3">
        <v>4052</v>
      </c>
      <c r="I32" s="3">
        <v>150</v>
      </c>
      <c r="J32" s="2">
        <v>45190</v>
      </c>
      <c r="K32" s="3">
        <v>4091</v>
      </c>
      <c r="L32" s="3">
        <v>150</v>
      </c>
      <c r="M32" s="2">
        <v>45196</v>
      </c>
      <c r="N32" s="3">
        <v>4130</v>
      </c>
      <c r="O32" s="3">
        <v>75</v>
      </c>
    </row>
    <row r="33" spans="1:15" x14ac:dyDescent="0.25">
      <c r="A33" s="2">
        <v>45174</v>
      </c>
      <c r="B33" s="3">
        <v>4000</v>
      </c>
      <c r="C33" s="3">
        <v>150</v>
      </c>
      <c r="G33" s="2">
        <v>45182</v>
      </c>
      <c r="H33" s="3">
        <v>4053</v>
      </c>
      <c r="I33" s="3">
        <v>150</v>
      </c>
      <c r="J33" s="2">
        <v>45190</v>
      </c>
      <c r="K33" s="3">
        <v>4092</v>
      </c>
      <c r="L33" s="3">
        <v>150</v>
      </c>
      <c r="M33" s="2">
        <v>45196</v>
      </c>
      <c r="N33" s="3">
        <v>4131</v>
      </c>
      <c r="O33" s="3">
        <v>150</v>
      </c>
    </row>
    <row r="34" spans="1:15" x14ac:dyDescent="0.25">
      <c r="A34" s="2">
        <v>45174</v>
      </c>
      <c r="B34" s="3">
        <v>4001</v>
      </c>
      <c r="C34" s="3">
        <v>75</v>
      </c>
      <c r="G34" s="2">
        <v>45182</v>
      </c>
      <c r="H34" s="3">
        <v>4054</v>
      </c>
      <c r="I34" s="3">
        <v>0</v>
      </c>
      <c r="J34" s="2">
        <v>45190</v>
      </c>
      <c r="K34" s="3">
        <v>4093</v>
      </c>
      <c r="L34" s="3">
        <v>150</v>
      </c>
      <c r="M34" s="2">
        <v>45196</v>
      </c>
      <c r="N34" s="3">
        <v>4132</v>
      </c>
      <c r="O34" s="3">
        <v>150</v>
      </c>
    </row>
    <row r="35" spans="1:15" x14ac:dyDescent="0.25">
      <c r="A35" s="2">
        <v>45174</v>
      </c>
      <c r="B35" s="3">
        <v>4002</v>
      </c>
      <c r="C35" s="3">
        <v>0</v>
      </c>
      <c r="G35" s="2">
        <v>45182</v>
      </c>
      <c r="H35" s="3">
        <v>4055</v>
      </c>
      <c r="I35" s="3">
        <v>150</v>
      </c>
      <c r="J35" s="2">
        <v>45190</v>
      </c>
      <c r="K35" s="3">
        <v>4094</v>
      </c>
      <c r="L35" s="3">
        <v>150</v>
      </c>
      <c r="M35" s="2">
        <v>45197</v>
      </c>
      <c r="N35" s="3">
        <v>4133</v>
      </c>
      <c r="O35" s="3">
        <v>150</v>
      </c>
    </row>
    <row r="36" spans="1:15" x14ac:dyDescent="0.25">
      <c r="A36" s="2">
        <v>45175</v>
      </c>
      <c r="B36" s="3">
        <v>4003</v>
      </c>
      <c r="C36" s="3">
        <v>150</v>
      </c>
      <c r="G36" s="2">
        <v>45182</v>
      </c>
      <c r="H36" s="3">
        <v>4056</v>
      </c>
      <c r="I36" s="3">
        <v>150</v>
      </c>
      <c r="J36" s="2">
        <v>45190</v>
      </c>
      <c r="K36" s="3">
        <v>4095</v>
      </c>
      <c r="L36" s="3">
        <v>150</v>
      </c>
      <c r="M36" s="2">
        <v>45197</v>
      </c>
      <c r="N36" s="3">
        <v>4134</v>
      </c>
      <c r="O36" s="3">
        <v>150</v>
      </c>
    </row>
    <row r="37" spans="1:15" x14ac:dyDescent="0.25">
      <c r="A37" s="2">
        <v>45175</v>
      </c>
      <c r="B37" s="3">
        <v>4004</v>
      </c>
      <c r="C37" s="3">
        <v>150</v>
      </c>
      <c r="G37" s="2">
        <v>45183</v>
      </c>
      <c r="H37" s="3">
        <v>4057</v>
      </c>
      <c r="I37" s="3">
        <v>150</v>
      </c>
      <c r="J37" s="2">
        <v>45190</v>
      </c>
      <c r="K37" s="3">
        <v>4096</v>
      </c>
      <c r="L37" s="3">
        <v>150</v>
      </c>
      <c r="M37" s="2">
        <v>45197</v>
      </c>
      <c r="N37" s="3">
        <v>4135</v>
      </c>
      <c r="O37" s="3">
        <v>150</v>
      </c>
    </row>
    <row r="38" spans="1:15" x14ac:dyDescent="0.25">
      <c r="A38" s="2">
        <v>45175</v>
      </c>
      <c r="B38" s="3">
        <v>4005</v>
      </c>
      <c r="C38" s="3">
        <v>75</v>
      </c>
      <c r="G38" s="2">
        <v>45183</v>
      </c>
      <c r="H38" s="3">
        <v>4058</v>
      </c>
      <c r="I38" s="3">
        <v>150</v>
      </c>
      <c r="J38" s="2">
        <v>45190</v>
      </c>
      <c r="K38" s="3">
        <v>4097</v>
      </c>
      <c r="L38" s="3">
        <v>0</v>
      </c>
      <c r="M38" s="2">
        <v>45197</v>
      </c>
      <c r="N38" s="3">
        <v>4136</v>
      </c>
      <c r="O38" s="3">
        <v>150</v>
      </c>
    </row>
    <row r="39" spans="1:15" x14ac:dyDescent="0.25">
      <c r="A39" s="2">
        <v>45175</v>
      </c>
      <c r="B39" s="3">
        <v>4006</v>
      </c>
      <c r="C39" s="3">
        <v>75</v>
      </c>
      <c r="G39" s="2" t="s">
        <v>7</v>
      </c>
      <c r="H39" s="3">
        <v>4059</v>
      </c>
      <c r="I39" s="3">
        <v>150</v>
      </c>
      <c r="J39" s="2">
        <v>45190</v>
      </c>
      <c r="K39" s="3">
        <v>4098</v>
      </c>
      <c r="L39" s="3">
        <v>75</v>
      </c>
      <c r="M39" s="2">
        <v>45197</v>
      </c>
      <c r="N39" s="3">
        <v>4137</v>
      </c>
      <c r="O39" s="3">
        <v>150</v>
      </c>
    </row>
    <row r="40" spans="1:15" x14ac:dyDescent="0.25">
      <c r="A40" s="2">
        <v>45175</v>
      </c>
      <c r="B40" s="3">
        <v>4007</v>
      </c>
      <c r="C40" s="3">
        <v>150</v>
      </c>
      <c r="G40" s="2">
        <v>45183</v>
      </c>
      <c r="H40" s="3">
        <v>4060</v>
      </c>
      <c r="I40" s="3">
        <v>150</v>
      </c>
      <c r="J40" s="2">
        <v>45191</v>
      </c>
      <c r="K40" s="3">
        <v>4099</v>
      </c>
      <c r="L40" s="3">
        <v>150</v>
      </c>
      <c r="M40" s="2">
        <v>45197</v>
      </c>
      <c r="N40" s="3">
        <v>4138</v>
      </c>
      <c r="O40" s="3">
        <v>150</v>
      </c>
    </row>
    <row r="41" spans="1:15" x14ac:dyDescent="0.25">
      <c r="A41" s="2">
        <v>45175</v>
      </c>
      <c r="B41" s="3">
        <v>4008</v>
      </c>
      <c r="C41" s="3">
        <v>75</v>
      </c>
      <c r="G41" s="2">
        <v>45183</v>
      </c>
      <c r="H41" s="3">
        <v>4061</v>
      </c>
      <c r="I41" s="3">
        <v>150</v>
      </c>
      <c r="J41" s="2">
        <v>45191</v>
      </c>
      <c r="K41" s="3">
        <v>4100</v>
      </c>
      <c r="L41" s="3">
        <v>150</v>
      </c>
      <c r="M41" s="2">
        <v>45197</v>
      </c>
      <c r="N41" s="3">
        <v>4139</v>
      </c>
      <c r="O41" s="3">
        <v>150</v>
      </c>
    </row>
    <row r="42" spans="1:15" x14ac:dyDescent="0.25">
      <c r="A42" s="2">
        <v>45175</v>
      </c>
      <c r="B42" s="3">
        <v>4009</v>
      </c>
      <c r="C42" s="3">
        <v>0</v>
      </c>
      <c r="G42" s="2">
        <v>45183</v>
      </c>
      <c r="H42" s="3">
        <v>4062</v>
      </c>
      <c r="I42" s="3">
        <v>150</v>
      </c>
      <c r="J42" s="2">
        <v>45191</v>
      </c>
      <c r="K42" s="3">
        <v>4101</v>
      </c>
      <c r="L42" s="3">
        <v>75</v>
      </c>
      <c r="M42" s="2">
        <v>45197</v>
      </c>
      <c r="N42" s="3">
        <v>4140</v>
      </c>
      <c r="O42" s="3">
        <v>0</v>
      </c>
    </row>
    <row r="43" spans="1:15" x14ac:dyDescent="0.25">
      <c r="A43" s="2">
        <v>45175</v>
      </c>
      <c r="B43" s="3">
        <v>4010</v>
      </c>
      <c r="C43" s="3">
        <v>150</v>
      </c>
      <c r="G43" s="2">
        <v>45183</v>
      </c>
      <c r="H43" s="3">
        <v>4063</v>
      </c>
      <c r="I43" s="3">
        <v>150</v>
      </c>
      <c r="J43" s="2">
        <v>45191</v>
      </c>
      <c r="K43" s="3">
        <v>4102</v>
      </c>
      <c r="L43" s="3">
        <v>150</v>
      </c>
      <c r="M43" s="2">
        <v>45197</v>
      </c>
      <c r="N43" s="3">
        <v>4141</v>
      </c>
      <c r="O43" s="3">
        <v>75</v>
      </c>
    </row>
    <row r="44" spans="1:15" x14ac:dyDescent="0.25">
      <c r="A44" s="2">
        <v>45175</v>
      </c>
      <c r="B44" s="3">
        <v>4011</v>
      </c>
      <c r="C44" s="3">
        <v>150</v>
      </c>
      <c r="G44" s="2">
        <v>45183</v>
      </c>
      <c r="H44" s="3">
        <v>4064</v>
      </c>
      <c r="I44" s="3">
        <v>75</v>
      </c>
      <c r="J44" s="2">
        <v>45191</v>
      </c>
      <c r="K44" s="3">
        <v>4103</v>
      </c>
      <c r="L44" s="3">
        <v>150</v>
      </c>
    </row>
    <row r="45" spans="1:15" x14ac:dyDescent="0.25">
      <c r="A45" s="2">
        <v>45175</v>
      </c>
      <c r="B45" s="3">
        <v>4012</v>
      </c>
      <c r="C45" s="3">
        <v>150</v>
      </c>
      <c r="G45" s="2">
        <v>45184</v>
      </c>
      <c r="H45" s="3">
        <v>4065</v>
      </c>
      <c r="I45" s="3">
        <v>150</v>
      </c>
      <c r="J45" s="2">
        <v>45191</v>
      </c>
      <c r="K45" s="3">
        <v>4104</v>
      </c>
      <c r="L45" s="3">
        <v>150</v>
      </c>
    </row>
    <row r="46" spans="1:15" x14ac:dyDescent="0.25">
      <c r="A46" s="2">
        <v>45176</v>
      </c>
      <c r="B46" s="3">
        <v>4013</v>
      </c>
      <c r="C46" s="3">
        <v>150</v>
      </c>
      <c r="G46" s="2">
        <v>45184</v>
      </c>
      <c r="H46" s="3">
        <v>4066</v>
      </c>
      <c r="I46" s="3">
        <v>150</v>
      </c>
      <c r="J46" s="2">
        <v>45191</v>
      </c>
      <c r="K46" s="3">
        <v>4105</v>
      </c>
      <c r="L46" s="3">
        <v>150</v>
      </c>
      <c r="O46">
        <f>SUM(O9:O45)</f>
        <v>4175</v>
      </c>
    </row>
    <row r="47" spans="1:15" x14ac:dyDescent="0.25">
      <c r="A47" s="2">
        <v>45176</v>
      </c>
      <c r="B47" s="3">
        <v>4014</v>
      </c>
      <c r="C47" s="3">
        <v>150</v>
      </c>
      <c r="G47" s="2">
        <v>45184</v>
      </c>
      <c r="H47" s="3">
        <v>4067</v>
      </c>
      <c r="I47" s="3">
        <v>150</v>
      </c>
      <c r="J47" s="2">
        <v>45191</v>
      </c>
      <c r="K47" s="3">
        <v>4106</v>
      </c>
      <c r="L47" s="3">
        <v>75</v>
      </c>
      <c r="M47" t="s">
        <v>11</v>
      </c>
      <c r="O47" s="4">
        <v>20015</v>
      </c>
    </row>
    <row r="48" spans="1:15" x14ac:dyDescent="0.25">
      <c r="A48" s="2">
        <v>45176</v>
      </c>
      <c r="B48" s="3">
        <v>4015</v>
      </c>
      <c r="C48" s="3">
        <v>150</v>
      </c>
      <c r="L48">
        <f>SUM(L9:L47)</f>
        <v>4610</v>
      </c>
    </row>
    <row r="49" spans="1:9" x14ac:dyDescent="0.25">
      <c r="A49" s="2">
        <v>45176</v>
      </c>
      <c r="B49" s="3">
        <v>4016</v>
      </c>
      <c r="C49" s="3">
        <v>150</v>
      </c>
      <c r="I49">
        <v>4575</v>
      </c>
    </row>
  </sheetData>
  <mergeCells count="1">
    <mergeCell ref="D2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8"/>
  <sheetViews>
    <sheetView topLeftCell="A10" workbookViewId="0">
      <selection activeCell="L37" sqref="L37"/>
    </sheetView>
  </sheetViews>
  <sheetFormatPr baseColWidth="10" defaultRowHeight="15" x14ac:dyDescent="0.25"/>
  <sheetData>
    <row r="3" spans="1:12" x14ac:dyDescent="0.25">
      <c r="D3" s="7" t="s">
        <v>13</v>
      </c>
      <c r="E3" s="7"/>
      <c r="F3" s="7"/>
      <c r="G3" s="7"/>
      <c r="H3" s="7"/>
      <c r="I3" s="7"/>
    </row>
    <row r="4" spans="1:12" x14ac:dyDescent="0.25">
      <c r="D4" s="7"/>
      <c r="E4" s="7"/>
      <c r="F4" s="7"/>
      <c r="G4" s="7"/>
      <c r="H4" s="7"/>
      <c r="I4" s="7"/>
    </row>
    <row r="7" spans="1:12" x14ac:dyDescent="0.25">
      <c r="A7" t="s">
        <v>0</v>
      </c>
      <c r="D7" t="s">
        <v>16</v>
      </c>
      <c r="G7" t="s">
        <v>9</v>
      </c>
    </row>
    <row r="8" spans="1:12" x14ac:dyDescent="0.25">
      <c r="A8" s="1" t="s">
        <v>1</v>
      </c>
      <c r="B8" s="1" t="s">
        <v>2</v>
      </c>
      <c r="C8" s="1" t="s">
        <v>14</v>
      </c>
      <c r="D8" s="1" t="s">
        <v>1</v>
      </c>
      <c r="E8" s="1" t="s">
        <v>17</v>
      </c>
      <c r="F8" s="1" t="s">
        <v>18</v>
      </c>
      <c r="G8" s="1" t="s">
        <v>1</v>
      </c>
      <c r="H8" s="1" t="s">
        <v>17</v>
      </c>
      <c r="I8" s="1" t="s">
        <v>18</v>
      </c>
      <c r="J8" t="s">
        <v>19</v>
      </c>
    </row>
    <row r="9" spans="1:12" x14ac:dyDescent="0.25">
      <c r="A9" s="2">
        <v>45170</v>
      </c>
      <c r="B9" s="3">
        <v>4574</v>
      </c>
      <c r="C9" s="3">
        <v>100</v>
      </c>
      <c r="D9" s="2">
        <v>45180</v>
      </c>
      <c r="E9" s="3">
        <v>4603</v>
      </c>
      <c r="F9" s="3">
        <v>0</v>
      </c>
      <c r="G9" s="2">
        <v>45187</v>
      </c>
      <c r="H9" s="3">
        <v>4629</v>
      </c>
      <c r="I9" s="3">
        <v>100</v>
      </c>
      <c r="J9" s="1" t="s">
        <v>1</v>
      </c>
      <c r="K9" s="1" t="s">
        <v>17</v>
      </c>
      <c r="L9" s="1" t="s">
        <v>18</v>
      </c>
    </row>
    <row r="10" spans="1:12" x14ac:dyDescent="0.25">
      <c r="A10" s="2">
        <v>45169</v>
      </c>
      <c r="B10" s="3">
        <v>4575</v>
      </c>
      <c r="C10" s="3">
        <v>100</v>
      </c>
      <c r="D10" s="2">
        <v>45180</v>
      </c>
      <c r="E10" s="3">
        <v>4604</v>
      </c>
      <c r="F10" s="3">
        <v>100</v>
      </c>
      <c r="G10" s="2">
        <v>45187</v>
      </c>
      <c r="H10" s="3">
        <v>4630</v>
      </c>
      <c r="I10" s="3">
        <v>50</v>
      </c>
      <c r="J10" s="2">
        <v>45194</v>
      </c>
      <c r="K10" s="3">
        <v>4657</v>
      </c>
      <c r="L10" s="3">
        <v>50</v>
      </c>
    </row>
    <row r="11" spans="1:12" x14ac:dyDescent="0.25">
      <c r="A11" s="2">
        <v>45169</v>
      </c>
      <c r="B11" s="3">
        <v>4576</v>
      </c>
      <c r="C11" s="3">
        <v>100</v>
      </c>
      <c r="D11" s="2">
        <v>45181</v>
      </c>
      <c r="E11" s="3">
        <v>4605</v>
      </c>
      <c r="F11" s="3">
        <v>100</v>
      </c>
      <c r="G11" s="2">
        <v>45187</v>
      </c>
      <c r="H11" s="3">
        <v>4631</v>
      </c>
      <c r="I11" s="3">
        <v>100</v>
      </c>
      <c r="J11" s="2">
        <v>45194</v>
      </c>
      <c r="K11" s="3">
        <v>4658</v>
      </c>
      <c r="L11" s="3">
        <v>100</v>
      </c>
    </row>
    <row r="12" spans="1:12" x14ac:dyDescent="0.25">
      <c r="A12" s="2">
        <v>45170</v>
      </c>
      <c r="B12" s="3">
        <v>4577</v>
      </c>
      <c r="C12" s="3">
        <v>100</v>
      </c>
      <c r="D12" s="2">
        <v>45181</v>
      </c>
      <c r="E12" s="3">
        <v>4606</v>
      </c>
      <c r="F12" s="3">
        <v>100</v>
      </c>
      <c r="G12" s="2">
        <v>45187</v>
      </c>
      <c r="H12" s="3">
        <v>4632</v>
      </c>
      <c r="I12" s="3">
        <v>100</v>
      </c>
      <c r="J12" s="2">
        <v>45194</v>
      </c>
      <c r="K12" s="3">
        <v>4659</v>
      </c>
      <c r="L12" s="3">
        <v>100</v>
      </c>
    </row>
    <row r="13" spans="1:12" x14ac:dyDescent="0.25">
      <c r="A13" s="2">
        <v>45170</v>
      </c>
      <c r="B13" s="3">
        <v>4578</v>
      </c>
      <c r="C13" s="3">
        <v>100</v>
      </c>
      <c r="D13" s="2">
        <v>45181</v>
      </c>
      <c r="E13" s="3">
        <v>4607</v>
      </c>
      <c r="F13" s="3">
        <v>100</v>
      </c>
      <c r="G13" s="2">
        <v>45187</v>
      </c>
      <c r="H13" s="3">
        <v>4633</v>
      </c>
      <c r="I13" s="3">
        <v>100</v>
      </c>
      <c r="J13" s="2">
        <v>45194</v>
      </c>
      <c r="K13" s="3">
        <v>4660</v>
      </c>
      <c r="L13" s="3">
        <v>100</v>
      </c>
    </row>
    <row r="14" spans="1:12" x14ac:dyDescent="0.25">
      <c r="A14" s="2">
        <v>45170</v>
      </c>
      <c r="B14" s="3">
        <v>4579</v>
      </c>
      <c r="C14" s="3">
        <v>100</v>
      </c>
      <c r="D14" s="2">
        <v>44816</v>
      </c>
      <c r="E14" s="3">
        <v>4608</v>
      </c>
      <c r="F14" s="3">
        <v>100</v>
      </c>
      <c r="G14" s="2">
        <v>45188</v>
      </c>
      <c r="H14" s="3">
        <v>4634</v>
      </c>
      <c r="I14" s="3">
        <v>100</v>
      </c>
      <c r="J14" s="2">
        <v>45194</v>
      </c>
      <c r="K14" s="3">
        <v>4661</v>
      </c>
      <c r="L14" s="3">
        <v>100</v>
      </c>
    </row>
    <row r="15" spans="1:12" x14ac:dyDescent="0.25">
      <c r="A15" s="2">
        <v>45170</v>
      </c>
      <c r="B15" s="3">
        <v>4580</v>
      </c>
      <c r="C15" s="3">
        <v>0</v>
      </c>
      <c r="D15" s="2">
        <v>45181</v>
      </c>
      <c r="E15" s="3">
        <v>4609</v>
      </c>
      <c r="F15" s="3">
        <v>100</v>
      </c>
      <c r="G15" s="2">
        <v>45188</v>
      </c>
      <c r="H15" s="3">
        <v>4635</v>
      </c>
      <c r="I15" s="3">
        <v>100</v>
      </c>
      <c r="J15" s="2">
        <v>45195</v>
      </c>
      <c r="K15" s="3">
        <v>4662</v>
      </c>
      <c r="L15" s="3">
        <v>100</v>
      </c>
    </row>
    <row r="16" spans="1:12" x14ac:dyDescent="0.25">
      <c r="A16" s="2">
        <v>45173</v>
      </c>
      <c r="B16" s="3">
        <v>4581</v>
      </c>
      <c r="C16" s="3">
        <v>100</v>
      </c>
      <c r="D16" s="2">
        <v>45181</v>
      </c>
      <c r="E16" s="3">
        <v>4610</v>
      </c>
      <c r="F16" s="3">
        <v>100</v>
      </c>
      <c r="G16" s="2">
        <v>45188</v>
      </c>
      <c r="H16" s="3">
        <v>4636</v>
      </c>
      <c r="I16" s="3">
        <v>100</v>
      </c>
      <c r="J16" s="2">
        <v>45195</v>
      </c>
      <c r="K16" s="3">
        <v>4663</v>
      </c>
      <c r="L16" s="3">
        <v>100</v>
      </c>
    </row>
    <row r="17" spans="1:12" x14ac:dyDescent="0.25">
      <c r="A17" s="2">
        <v>45142</v>
      </c>
      <c r="B17" s="3">
        <v>4582</v>
      </c>
      <c r="C17" s="3">
        <v>50</v>
      </c>
      <c r="D17" s="2">
        <v>45181</v>
      </c>
      <c r="E17" s="3">
        <v>4611</v>
      </c>
      <c r="F17" s="3">
        <v>100</v>
      </c>
      <c r="G17" s="2">
        <v>45188</v>
      </c>
      <c r="H17" s="3">
        <v>4637</v>
      </c>
      <c r="I17" s="3">
        <v>100</v>
      </c>
      <c r="J17" s="2">
        <v>45195</v>
      </c>
      <c r="K17" s="3">
        <v>4664</v>
      </c>
      <c r="L17" s="3">
        <v>100</v>
      </c>
    </row>
    <row r="18" spans="1:12" x14ac:dyDescent="0.25">
      <c r="A18" s="2">
        <v>45142</v>
      </c>
      <c r="B18" s="3">
        <v>4583</v>
      </c>
      <c r="C18" s="3">
        <v>100</v>
      </c>
      <c r="D18" s="2">
        <v>45182</v>
      </c>
      <c r="E18" s="3">
        <v>4612</v>
      </c>
      <c r="F18" s="3">
        <v>100</v>
      </c>
      <c r="G18" s="2">
        <v>45189</v>
      </c>
      <c r="H18" s="3">
        <v>4638</v>
      </c>
      <c r="I18" s="3">
        <v>100</v>
      </c>
      <c r="J18" s="2">
        <v>45195</v>
      </c>
      <c r="K18" s="3">
        <v>4665</v>
      </c>
      <c r="L18" s="3">
        <v>100</v>
      </c>
    </row>
    <row r="19" spans="1:12" x14ac:dyDescent="0.25">
      <c r="A19" s="2">
        <v>45142</v>
      </c>
      <c r="B19" s="3">
        <v>4586</v>
      </c>
      <c r="C19" s="3">
        <v>100</v>
      </c>
      <c r="D19" s="2">
        <v>45182</v>
      </c>
      <c r="E19" s="3">
        <v>4613</v>
      </c>
      <c r="F19" s="3">
        <v>180</v>
      </c>
      <c r="G19" s="2">
        <v>45189</v>
      </c>
      <c r="H19" s="3">
        <v>4639</v>
      </c>
      <c r="I19" s="3">
        <v>100</v>
      </c>
      <c r="J19" s="2">
        <v>45195</v>
      </c>
      <c r="K19" s="3">
        <v>4666</v>
      </c>
      <c r="L19" s="3">
        <v>100</v>
      </c>
    </row>
    <row r="20" spans="1:12" x14ac:dyDescent="0.25">
      <c r="A20" s="2">
        <v>45142</v>
      </c>
      <c r="B20" s="3">
        <v>4587</v>
      </c>
      <c r="C20" s="3">
        <v>100</v>
      </c>
      <c r="D20" s="2">
        <v>45182</v>
      </c>
      <c r="E20" s="3">
        <v>4614</v>
      </c>
      <c r="F20" s="3">
        <v>100</v>
      </c>
      <c r="G20" s="2">
        <v>45189</v>
      </c>
      <c r="H20" s="3">
        <v>4640</v>
      </c>
      <c r="I20" s="3">
        <v>100</v>
      </c>
      <c r="J20" s="2">
        <v>45195</v>
      </c>
      <c r="K20" s="3">
        <v>4667</v>
      </c>
      <c r="L20" s="3">
        <v>100</v>
      </c>
    </row>
    <row r="21" spans="1:12" x14ac:dyDescent="0.25">
      <c r="A21" s="2">
        <v>45143</v>
      </c>
      <c r="B21" s="3">
        <v>4588</v>
      </c>
      <c r="C21" s="3">
        <v>100</v>
      </c>
      <c r="D21" s="2">
        <v>45182</v>
      </c>
      <c r="E21" s="3">
        <v>4615</v>
      </c>
      <c r="F21" s="3">
        <v>100</v>
      </c>
      <c r="G21" s="2">
        <v>45189</v>
      </c>
      <c r="H21" s="3">
        <v>4641</v>
      </c>
      <c r="I21" s="3">
        <v>100</v>
      </c>
      <c r="J21" s="2">
        <v>45195</v>
      </c>
      <c r="K21" s="3">
        <v>4668</v>
      </c>
      <c r="L21" s="3">
        <v>100</v>
      </c>
    </row>
    <row r="22" spans="1:12" x14ac:dyDescent="0.25">
      <c r="A22" s="2">
        <v>45174</v>
      </c>
      <c r="B22" s="3">
        <v>4589</v>
      </c>
      <c r="C22" s="3">
        <v>100</v>
      </c>
      <c r="D22" s="2">
        <v>45182</v>
      </c>
      <c r="E22" s="3">
        <v>4616</v>
      </c>
      <c r="F22" s="3">
        <v>100</v>
      </c>
      <c r="G22" s="2">
        <v>45189</v>
      </c>
      <c r="H22" s="3">
        <v>4642</v>
      </c>
      <c r="I22" s="3"/>
      <c r="J22" s="2">
        <v>45196</v>
      </c>
      <c r="K22" s="3">
        <v>4670</v>
      </c>
      <c r="L22" s="3">
        <v>100</v>
      </c>
    </row>
    <row r="23" spans="1:12" x14ac:dyDescent="0.25">
      <c r="A23" s="2">
        <v>45174</v>
      </c>
      <c r="B23" s="3">
        <v>4590</v>
      </c>
      <c r="C23" s="3">
        <v>100</v>
      </c>
      <c r="D23" s="2">
        <v>45182</v>
      </c>
      <c r="E23" s="3">
        <v>4617</v>
      </c>
      <c r="F23" s="3">
        <v>100</v>
      </c>
      <c r="G23" s="2">
        <v>45189</v>
      </c>
      <c r="H23" s="3">
        <v>4643</v>
      </c>
      <c r="I23" s="3">
        <v>100</v>
      </c>
      <c r="J23" s="2">
        <v>45196</v>
      </c>
      <c r="K23" s="3">
        <v>4671</v>
      </c>
      <c r="L23" s="3">
        <v>100</v>
      </c>
    </row>
    <row r="24" spans="1:12" x14ac:dyDescent="0.25">
      <c r="A24" s="2">
        <v>45174</v>
      </c>
      <c r="B24" s="3">
        <v>4591</v>
      </c>
      <c r="C24" s="3">
        <v>100</v>
      </c>
      <c r="D24" s="2">
        <v>45182</v>
      </c>
      <c r="E24" s="3">
        <v>4618</v>
      </c>
      <c r="F24" s="3">
        <v>100</v>
      </c>
      <c r="G24" s="2">
        <v>45189</v>
      </c>
      <c r="H24" s="3">
        <v>4644</v>
      </c>
      <c r="I24" s="3">
        <v>100</v>
      </c>
      <c r="J24" s="2">
        <v>45196</v>
      </c>
      <c r="K24" s="3">
        <v>4672</v>
      </c>
      <c r="L24" s="3">
        <v>130</v>
      </c>
    </row>
    <row r="25" spans="1:12" x14ac:dyDescent="0.25">
      <c r="A25" s="2">
        <v>45174</v>
      </c>
      <c r="B25" s="3">
        <v>4592</v>
      </c>
      <c r="C25" s="3">
        <v>100</v>
      </c>
      <c r="D25" s="2">
        <v>45188</v>
      </c>
      <c r="E25" s="3">
        <v>4619</v>
      </c>
      <c r="F25" s="3">
        <v>100</v>
      </c>
      <c r="G25" s="2">
        <v>45189</v>
      </c>
      <c r="H25" s="3">
        <v>4645</v>
      </c>
      <c r="I25" s="3">
        <v>100</v>
      </c>
      <c r="J25" s="2">
        <v>45196</v>
      </c>
      <c r="K25" s="3">
        <v>4673</v>
      </c>
      <c r="L25" s="3">
        <v>75</v>
      </c>
    </row>
    <row r="26" spans="1:12" x14ac:dyDescent="0.25">
      <c r="A26" s="2">
        <v>45174</v>
      </c>
      <c r="B26" s="3">
        <v>4593</v>
      </c>
      <c r="C26" s="3">
        <v>100</v>
      </c>
      <c r="D26" s="2">
        <v>45182</v>
      </c>
      <c r="E26" s="3">
        <v>4620</v>
      </c>
      <c r="F26" s="3">
        <v>100</v>
      </c>
      <c r="G26" s="2">
        <v>45190</v>
      </c>
      <c r="H26" s="3">
        <v>4646</v>
      </c>
      <c r="I26" s="3">
        <v>100</v>
      </c>
      <c r="J26" s="2">
        <v>45197</v>
      </c>
      <c r="K26" s="3">
        <v>4676</v>
      </c>
      <c r="L26" s="3">
        <v>100</v>
      </c>
    </row>
    <row r="27" spans="1:12" x14ac:dyDescent="0.25">
      <c r="A27" s="2">
        <v>45175</v>
      </c>
      <c r="B27" s="3">
        <v>4594</v>
      </c>
      <c r="C27" s="3">
        <v>180</v>
      </c>
      <c r="D27" s="2">
        <v>45183</v>
      </c>
      <c r="E27" s="3">
        <v>4621</v>
      </c>
      <c r="F27" s="3">
        <v>100</v>
      </c>
      <c r="G27" s="2">
        <v>45190</v>
      </c>
      <c r="H27" s="3">
        <v>4647</v>
      </c>
      <c r="I27" s="3">
        <v>100</v>
      </c>
      <c r="J27" s="2">
        <v>45197</v>
      </c>
      <c r="K27" s="3">
        <v>4677</v>
      </c>
      <c r="L27" s="3">
        <v>100</v>
      </c>
    </row>
    <row r="28" spans="1:12" x14ac:dyDescent="0.25">
      <c r="A28" s="2">
        <v>45175</v>
      </c>
      <c r="B28" s="3">
        <v>4595</v>
      </c>
      <c r="C28" s="3">
        <v>100</v>
      </c>
      <c r="D28" s="2">
        <v>45183</v>
      </c>
      <c r="E28" s="3">
        <v>4622</v>
      </c>
      <c r="F28" s="3">
        <v>100</v>
      </c>
      <c r="G28" s="2">
        <v>45190</v>
      </c>
      <c r="H28" s="3">
        <v>4648</v>
      </c>
      <c r="I28" s="3">
        <v>100</v>
      </c>
      <c r="J28" s="2">
        <v>45197</v>
      </c>
      <c r="K28" s="3">
        <v>4678</v>
      </c>
      <c r="L28" s="3">
        <v>50</v>
      </c>
    </row>
    <row r="29" spans="1:12" x14ac:dyDescent="0.25">
      <c r="A29" s="2">
        <v>45175</v>
      </c>
      <c r="B29" s="3">
        <v>4596</v>
      </c>
      <c r="C29" s="3">
        <v>100</v>
      </c>
      <c r="D29" s="2">
        <v>45183</v>
      </c>
      <c r="E29" s="3">
        <v>4623</v>
      </c>
      <c r="F29" s="3">
        <v>100</v>
      </c>
      <c r="G29" s="2">
        <v>45190</v>
      </c>
      <c r="H29" s="3">
        <v>4649</v>
      </c>
      <c r="I29" s="3">
        <v>100</v>
      </c>
      <c r="J29" s="2">
        <v>45197</v>
      </c>
      <c r="K29" s="3">
        <v>4679</v>
      </c>
      <c r="L29" s="3">
        <v>100</v>
      </c>
    </row>
    <row r="30" spans="1:12" x14ac:dyDescent="0.25">
      <c r="A30" s="2">
        <v>45176</v>
      </c>
      <c r="B30" s="3">
        <v>4597</v>
      </c>
      <c r="C30" s="3">
        <v>100</v>
      </c>
      <c r="D30" s="2">
        <v>45183</v>
      </c>
      <c r="E30" s="3">
        <v>4624</v>
      </c>
      <c r="F30" s="3">
        <v>100</v>
      </c>
      <c r="G30" s="2">
        <v>45190</v>
      </c>
      <c r="H30" s="3">
        <v>4550</v>
      </c>
      <c r="I30" s="3">
        <v>100</v>
      </c>
      <c r="J30" s="2">
        <v>45197</v>
      </c>
      <c r="K30" s="3">
        <v>4680</v>
      </c>
      <c r="L30" s="3">
        <v>100</v>
      </c>
    </row>
    <row r="31" spans="1:12" x14ac:dyDescent="0.25">
      <c r="A31" s="2">
        <v>45177</v>
      </c>
      <c r="B31" s="3">
        <v>4598</v>
      </c>
      <c r="C31" s="3" t="s">
        <v>15</v>
      </c>
      <c r="D31" s="2">
        <v>45183</v>
      </c>
      <c r="E31" s="3">
        <v>4625</v>
      </c>
      <c r="F31" s="3">
        <v>100</v>
      </c>
      <c r="G31" s="2">
        <v>45190</v>
      </c>
      <c r="H31" s="3">
        <v>4551</v>
      </c>
      <c r="I31" s="3">
        <v>100</v>
      </c>
      <c r="J31" s="2">
        <v>45197</v>
      </c>
      <c r="K31" s="3">
        <v>4681</v>
      </c>
      <c r="L31" s="3">
        <v>100</v>
      </c>
    </row>
    <row r="32" spans="1:12" x14ac:dyDescent="0.25">
      <c r="A32" s="2">
        <v>45176</v>
      </c>
      <c r="B32" s="3">
        <v>4599</v>
      </c>
      <c r="C32" s="3">
        <v>100</v>
      </c>
      <c r="D32" s="2">
        <v>45183</v>
      </c>
      <c r="E32" s="3">
        <v>4626</v>
      </c>
      <c r="F32" s="3">
        <v>100</v>
      </c>
      <c r="G32" s="2">
        <v>45098</v>
      </c>
      <c r="H32" s="3">
        <v>4552</v>
      </c>
      <c r="I32" s="3">
        <v>100</v>
      </c>
      <c r="J32" s="2">
        <v>45197</v>
      </c>
      <c r="K32" s="3">
        <v>4682</v>
      </c>
      <c r="L32" s="3">
        <v>100</v>
      </c>
    </row>
    <row r="33" spans="1:12" x14ac:dyDescent="0.25">
      <c r="A33" s="2">
        <v>45176</v>
      </c>
      <c r="B33" s="3">
        <v>4600</v>
      </c>
      <c r="C33" s="3">
        <v>100</v>
      </c>
      <c r="D33" s="2">
        <v>45184</v>
      </c>
      <c r="E33" s="8">
        <v>4627</v>
      </c>
      <c r="F33" s="8">
        <v>100</v>
      </c>
      <c r="G33" s="2">
        <v>45191</v>
      </c>
      <c r="H33" s="8">
        <v>4653</v>
      </c>
      <c r="I33" s="8">
        <v>100</v>
      </c>
    </row>
    <row r="34" spans="1:12" x14ac:dyDescent="0.25">
      <c r="A34" s="2">
        <v>45177</v>
      </c>
      <c r="B34" s="3">
        <v>4601</v>
      </c>
      <c r="C34" s="3">
        <v>100</v>
      </c>
      <c r="D34" s="2">
        <v>45184</v>
      </c>
      <c r="E34" s="8">
        <v>4628</v>
      </c>
      <c r="F34" s="8">
        <v>100</v>
      </c>
      <c r="G34" s="2">
        <v>45191</v>
      </c>
      <c r="H34" s="8">
        <v>4654</v>
      </c>
      <c r="I34" s="8">
        <v>100</v>
      </c>
      <c r="L34">
        <f>SUM(L10:L33)</f>
        <v>2205</v>
      </c>
    </row>
    <row r="35" spans="1:12" x14ac:dyDescent="0.25">
      <c r="A35" s="2">
        <v>45177</v>
      </c>
      <c r="B35" s="3">
        <v>4602</v>
      </c>
      <c r="C35" s="3">
        <v>100</v>
      </c>
      <c r="G35" s="2">
        <v>45191</v>
      </c>
      <c r="H35" s="8">
        <v>4655</v>
      </c>
      <c r="I35" s="8">
        <v>100</v>
      </c>
    </row>
    <row r="36" spans="1:12" x14ac:dyDescent="0.25">
      <c r="F36">
        <f>SUM(F9:F35)</f>
        <v>2580</v>
      </c>
      <c r="G36" s="2">
        <v>45191</v>
      </c>
      <c r="H36" s="8">
        <v>4656</v>
      </c>
      <c r="I36" s="8">
        <v>100</v>
      </c>
      <c r="J36" t="s">
        <v>11</v>
      </c>
      <c r="L36">
        <f>L34+I38+F36+C37</f>
        <v>9965</v>
      </c>
    </row>
    <row r="37" spans="1:12" x14ac:dyDescent="0.25">
      <c r="C37">
        <f>SUM(C9:C36)</f>
        <v>2530</v>
      </c>
    </row>
    <row r="38" spans="1:12" x14ac:dyDescent="0.25">
      <c r="I38">
        <f>SUM(I9:I37)</f>
        <v>2650</v>
      </c>
    </row>
  </sheetData>
  <mergeCells count="1">
    <mergeCell ref="D3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2"/>
  <sheetViews>
    <sheetView workbookViewId="0">
      <selection activeCell="M23" sqref="M23"/>
    </sheetView>
  </sheetViews>
  <sheetFormatPr baseColWidth="10" defaultRowHeight="15" x14ac:dyDescent="0.25"/>
  <sheetData>
    <row r="3" spans="1:12" x14ac:dyDescent="0.25">
      <c r="D3" s="7" t="s">
        <v>20</v>
      </c>
      <c r="E3" s="7"/>
      <c r="F3" s="7"/>
      <c r="G3" s="7"/>
      <c r="H3" s="7"/>
      <c r="I3" s="7"/>
    </row>
    <row r="4" spans="1:12" x14ac:dyDescent="0.25">
      <c r="D4" s="7"/>
      <c r="E4" s="7"/>
      <c r="F4" s="7"/>
      <c r="G4" s="7"/>
      <c r="H4" s="7"/>
      <c r="I4" s="7"/>
    </row>
    <row r="7" spans="1:12" x14ac:dyDescent="0.25">
      <c r="A7" t="s">
        <v>0</v>
      </c>
      <c r="D7" t="s">
        <v>22</v>
      </c>
      <c r="G7" t="s">
        <v>24</v>
      </c>
      <c r="J7" t="s">
        <v>25</v>
      </c>
    </row>
    <row r="8" spans="1:12" x14ac:dyDescent="0.25">
      <c r="A8" s="1" t="s">
        <v>1</v>
      </c>
      <c r="B8" s="1" t="s">
        <v>2</v>
      </c>
      <c r="C8" s="1" t="s">
        <v>21</v>
      </c>
      <c r="D8" s="1" t="s">
        <v>1</v>
      </c>
      <c r="E8" s="1" t="s">
        <v>2</v>
      </c>
      <c r="F8" s="1" t="s">
        <v>23</v>
      </c>
      <c r="G8" s="1" t="s">
        <v>1</v>
      </c>
      <c r="H8" s="1" t="s">
        <v>2</v>
      </c>
      <c r="I8" s="1" t="s">
        <v>23</v>
      </c>
      <c r="J8" s="1" t="s">
        <v>26</v>
      </c>
      <c r="K8" s="1" t="s">
        <v>17</v>
      </c>
      <c r="L8" s="1" t="s">
        <v>23</v>
      </c>
    </row>
    <row r="9" spans="1:12" x14ac:dyDescent="0.25">
      <c r="A9" s="2">
        <v>45170</v>
      </c>
      <c r="B9" s="3">
        <v>1748</v>
      </c>
      <c r="C9" s="3">
        <v>100</v>
      </c>
      <c r="D9" s="2">
        <v>45180</v>
      </c>
      <c r="E9" s="3">
        <v>1762</v>
      </c>
      <c r="F9" s="3">
        <v>100</v>
      </c>
      <c r="G9" s="2">
        <v>45188</v>
      </c>
      <c r="H9" s="3">
        <v>1770</v>
      </c>
      <c r="I9" s="3">
        <v>100</v>
      </c>
      <c r="J9" s="2">
        <v>45194</v>
      </c>
      <c r="K9" s="3">
        <v>1778</v>
      </c>
      <c r="L9" s="3">
        <v>100</v>
      </c>
    </row>
    <row r="10" spans="1:12" x14ac:dyDescent="0.25">
      <c r="A10" s="2">
        <v>45170</v>
      </c>
      <c r="B10" s="3">
        <v>1749</v>
      </c>
      <c r="C10" s="3">
        <v>100</v>
      </c>
      <c r="D10" s="2">
        <v>45181</v>
      </c>
      <c r="E10" s="3">
        <v>1763</v>
      </c>
      <c r="F10" s="3">
        <v>100</v>
      </c>
      <c r="G10" s="2">
        <v>45189</v>
      </c>
      <c r="H10" s="3">
        <v>1771</v>
      </c>
      <c r="I10" s="3">
        <v>100</v>
      </c>
      <c r="J10" s="2">
        <v>45194</v>
      </c>
      <c r="K10" s="3">
        <v>1779</v>
      </c>
      <c r="L10" s="3">
        <v>100</v>
      </c>
    </row>
    <row r="11" spans="1:12" x14ac:dyDescent="0.25">
      <c r="A11" s="2">
        <v>45173</v>
      </c>
      <c r="B11" s="3">
        <v>1750</v>
      </c>
      <c r="C11" s="3">
        <v>100</v>
      </c>
      <c r="D11" s="2">
        <v>45181</v>
      </c>
      <c r="E11" s="3">
        <v>1764</v>
      </c>
      <c r="F11" s="3">
        <v>100</v>
      </c>
      <c r="G11" s="2">
        <v>45189</v>
      </c>
      <c r="H11" s="3">
        <v>1772</v>
      </c>
      <c r="I11" s="3">
        <v>100</v>
      </c>
      <c r="J11" s="2">
        <v>45195</v>
      </c>
      <c r="K11" s="3">
        <v>1780</v>
      </c>
      <c r="L11" s="3">
        <v>100</v>
      </c>
    </row>
    <row r="12" spans="1:12" x14ac:dyDescent="0.25">
      <c r="A12" s="2">
        <v>45173</v>
      </c>
      <c r="B12" s="3">
        <v>1751</v>
      </c>
      <c r="C12" s="3">
        <v>100</v>
      </c>
      <c r="D12" s="2">
        <v>45182</v>
      </c>
      <c r="E12" s="3">
        <v>1765</v>
      </c>
      <c r="F12" s="3">
        <v>100</v>
      </c>
      <c r="G12" s="2">
        <v>45190</v>
      </c>
      <c r="H12" s="3">
        <v>1773</v>
      </c>
      <c r="I12" s="3">
        <v>200</v>
      </c>
      <c r="J12" s="2">
        <v>45195</v>
      </c>
      <c r="K12" s="3">
        <v>1781</v>
      </c>
      <c r="L12" s="3">
        <v>100</v>
      </c>
    </row>
    <row r="13" spans="1:12" x14ac:dyDescent="0.25">
      <c r="A13" s="2">
        <v>45173</v>
      </c>
      <c r="B13" s="3">
        <v>1752</v>
      </c>
      <c r="C13" s="3">
        <v>100</v>
      </c>
      <c r="D13" s="2">
        <v>45182</v>
      </c>
      <c r="E13" s="3">
        <v>1766</v>
      </c>
      <c r="F13" s="3">
        <v>100</v>
      </c>
      <c r="G13" s="2">
        <v>45190</v>
      </c>
      <c r="H13" s="3">
        <v>1774</v>
      </c>
      <c r="I13" s="3">
        <v>100</v>
      </c>
      <c r="J13" s="2">
        <v>45195</v>
      </c>
      <c r="K13" s="3">
        <v>1782</v>
      </c>
      <c r="L13" s="3">
        <v>100</v>
      </c>
    </row>
    <row r="14" spans="1:12" x14ac:dyDescent="0.25">
      <c r="A14" s="2">
        <v>45174</v>
      </c>
      <c r="B14" s="3">
        <v>1753</v>
      </c>
      <c r="C14" s="3">
        <v>100</v>
      </c>
      <c r="D14" s="2">
        <v>45182</v>
      </c>
      <c r="E14" s="3">
        <v>1667</v>
      </c>
      <c r="F14" s="3">
        <v>100</v>
      </c>
      <c r="G14" s="2">
        <v>45191</v>
      </c>
      <c r="H14" s="3">
        <v>1775</v>
      </c>
      <c r="I14" s="3">
        <v>100</v>
      </c>
      <c r="J14" s="2">
        <v>45196</v>
      </c>
      <c r="K14" s="3">
        <v>1783</v>
      </c>
      <c r="L14" s="3">
        <v>100</v>
      </c>
    </row>
    <row r="15" spans="1:12" x14ac:dyDescent="0.25">
      <c r="A15" s="2">
        <v>45174</v>
      </c>
      <c r="B15" s="3">
        <v>1754</v>
      </c>
      <c r="C15" s="3">
        <v>100</v>
      </c>
      <c r="D15" s="2">
        <v>45182</v>
      </c>
      <c r="E15" s="3">
        <v>1768</v>
      </c>
      <c r="F15" s="3">
        <v>100</v>
      </c>
      <c r="G15" s="2">
        <v>45190</v>
      </c>
      <c r="H15" s="3">
        <v>1776</v>
      </c>
      <c r="I15" s="3">
        <v>100</v>
      </c>
      <c r="J15" s="2">
        <v>45196</v>
      </c>
      <c r="K15" s="3">
        <v>1784</v>
      </c>
      <c r="L15" s="3">
        <v>100</v>
      </c>
    </row>
    <row r="16" spans="1:12" x14ac:dyDescent="0.25">
      <c r="A16" s="2">
        <v>45175</v>
      </c>
      <c r="B16" s="3">
        <v>1756</v>
      </c>
      <c r="C16" s="3">
        <v>100</v>
      </c>
      <c r="D16" s="2">
        <v>45183</v>
      </c>
      <c r="E16" s="3">
        <v>1769</v>
      </c>
      <c r="F16" s="3">
        <v>200</v>
      </c>
      <c r="G16" s="2">
        <v>45191</v>
      </c>
      <c r="H16" s="3">
        <v>1777</v>
      </c>
      <c r="I16" s="3">
        <v>100</v>
      </c>
      <c r="J16" s="2">
        <v>45197</v>
      </c>
      <c r="K16" s="3">
        <v>1785</v>
      </c>
      <c r="L16" s="3">
        <v>100</v>
      </c>
    </row>
    <row r="17" spans="1:12" x14ac:dyDescent="0.25">
      <c r="A17" s="2">
        <v>45176</v>
      </c>
      <c r="B17" s="3">
        <v>1757</v>
      </c>
      <c r="C17" s="3">
        <v>100</v>
      </c>
      <c r="D17" s="2"/>
      <c r="E17" s="3"/>
      <c r="F17" s="3"/>
      <c r="G17" s="2"/>
      <c r="H17" s="3"/>
      <c r="I17" s="3"/>
      <c r="L17">
        <f>SUM(L9:L16)</f>
        <v>800</v>
      </c>
    </row>
    <row r="18" spans="1:12" x14ac:dyDescent="0.25">
      <c r="A18" s="2">
        <v>45176</v>
      </c>
      <c r="B18" s="3">
        <v>1758</v>
      </c>
      <c r="C18" s="3">
        <v>100</v>
      </c>
      <c r="F18">
        <f>SUM(F9:F17)</f>
        <v>900</v>
      </c>
      <c r="I18">
        <f>SUM(I9:I17)</f>
        <v>900</v>
      </c>
    </row>
    <row r="19" spans="1:12" x14ac:dyDescent="0.25">
      <c r="A19" s="2">
        <v>45176</v>
      </c>
      <c r="B19" s="3">
        <v>1759</v>
      </c>
      <c r="C19" s="3">
        <v>100</v>
      </c>
    </row>
    <row r="20" spans="1:12" x14ac:dyDescent="0.25">
      <c r="A20" s="2">
        <v>45177</v>
      </c>
      <c r="B20" s="3">
        <v>1760</v>
      </c>
      <c r="C20" s="3">
        <v>100</v>
      </c>
      <c r="J20" t="s">
        <v>11</v>
      </c>
      <c r="L20">
        <f>L17+I18+F18+C22</f>
        <v>3900</v>
      </c>
    </row>
    <row r="21" spans="1:12" x14ac:dyDescent="0.25">
      <c r="A21" s="2">
        <v>45177</v>
      </c>
      <c r="B21" s="3">
        <v>1761</v>
      </c>
      <c r="C21" s="3">
        <v>100</v>
      </c>
    </row>
    <row r="22" spans="1:12" x14ac:dyDescent="0.25">
      <c r="C22">
        <f>SUM(C9:C21)</f>
        <v>1300</v>
      </c>
    </row>
  </sheetData>
  <mergeCells count="1">
    <mergeCell ref="D3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G24" sqref="G24"/>
    </sheetView>
  </sheetViews>
  <sheetFormatPr baseColWidth="10" defaultRowHeight="15" x14ac:dyDescent="0.25"/>
  <sheetData>
    <row r="2" spans="1:7" x14ac:dyDescent="0.25">
      <c r="D2" s="9" t="s">
        <v>27</v>
      </c>
      <c r="E2" s="9"/>
      <c r="F2" s="9"/>
    </row>
    <row r="3" spans="1:7" x14ac:dyDescent="0.25">
      <c r="D3" s="9"/>
      <c r="E3" s="9"/>
      <c r="F3" s="9"/>
    </row>
    <row r="4" spans="1:7" x14ac:dyDescent="0.25">
      <c r="D4" s="9"/>
      <c r="E4" s="9"/>
      <c r="F4" s="9"/>
    </row>
    <row r="7" spans="1:7" x14ac:dyDescent="0.25">
      <c r="A7" t="s">
        <v>28</v>
      </c>
      <c r="E7" t="s">
        <v>30</v>
      </c>
    </row>
    <row r="8" spans="1:7" x14ac:dyDescent="0.25">
      <c r="A8" s="1" t="s">
        <v>1</v>
      </c>
      <c r="B8" s="1" t="s">
        <v>2</v>
      </c>
      <c r="C8" s="1" t="s">
        <v>29</v>
      </c>
      <c r="E8" s="1" t="s">
        <v>1</v>
      </c>
      <c r="F8" s="1" t="s">
        <v>2</v>
      </c>
      <c r="G8" s="1" t="s">
        <v>29</v>
      </c>
    </row>
    <row r="9" spans="1:7" x14ac:dyDescent="0.25">
      <c r="A9" s="2">
        <v>45180</v>
      </c>
      <c r="B9" s="3">
        <v>2801</v>
      </c>
      <c r="C9" s="3">
        <v>300</v>
      </c>
      <c r="E9" s="2">
        <v>45187</v>
      </c>
      <c r="F9" s="3">
        <v>2802</v>
      </c>
      <c r="G9" s="3">
        <v>300</v>
      </c>
    </row>
    <row r="10" spans="1:7" x14ac:dyDescent="0.25">
      <c r="C10">
        <f>SUM(C9)</f>
        <v>300</v>
      </c>
      <c r="E10" s="2">
        <v>45188</v>
      </c>
      <c r="F10" s="3">
        <v>2803</v>
      </c>
      <c r="G10" s="3">
        <v>300</v>
      </c>
    </row>
    <row r="11" spans="1:7" x14ac:dyDescent="0.25">
      <c r="E11" s="2">
        <v>45188</v>
      </c>
      <c r="F11" s="3">
        <v>2804</v>
      </c>
      <c r="G11" s="3">
        <v>300</v>
      </c>
    </row>
    <row r="12" spans="1:7" x14ac:dyDescent="0.25">
      <c r="E12" s="2">
        <v>45190</v>
      </c>
      <c r="F12" s="3">
        <v>2805</v>
      </c>
      <c r="G12" s="3">
        <v>300</v>
      </c>
    </row>
    <row r="13" spans="1:7" x14ac:dyDescent="0.25">
      <c r="E13" s="2">
        <v>45191</v>
      </c>
      <c r="F13" s="3">
        <v>2806</v>
      </c>
      <c r="G13" s="3">
        <v>300</v>
      </c>
    </row>
    <row r="14" spans="1:7" x14ac:dyDescent="0.25">
      <c r="E14" s="2">
        <v>45191</v>
      </c>
      <c r="F14" s="3">
        <v>2807</v>
      </c>
      <c r="G14" s="3">
        <v>300</v>
      </c>
    </row>
    <row r="15" spans="1:7" x14ac:dyDescent="0.25">
      <c r="E15" s="2">
        <v>45191</v>
      </c>
      <c r="F15" s="3">
        <v>2808</v>
      </c>
      <c r="G15" s="3">
        <v>300</v>
      </c>
    </row>
    <row r="16" spans="1:7" x14ac:dyDescent="0.25">
      <c r="G16">
        <f>SUM(G9:G15)</f>
        <v>2100</v>
      </c>
    </row>
    <row r="19" spans="5:7" x14ac:dyDescent="0.25">
      <c r="E19" t="s">
        <v>11</v>
      </c>
      <c r="G19">
        <f>SUM(G16+C10)</f>
        <v>2400</v>
      </c>
    </row>
  </sheetData>
  <mergeCells count="1">
    <mergeCell ref="D2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D2" sqref="D2:I3"/>
    </sheetView>
  </sheetViews>
  <sheetFormatPr baseColWidth="10" defaultRowHeight="15" x14ac:dyDescent="0.25"/>
  <sheetData>
    <row r="2" spans="1:9" x14ac:dyDescent="0.25">
      <c r="D2" s="9" t="s">
        <v>31</v>
      </c>
      <c r="E2" s="9"/>
      <c r="F2" s="9"/>
      <c r="G2" s="9"/>
      <c r="H2" s="9"/>
      <c r="I2" s="9"/>
    </row>
    <row r="3" spans="1:9" x14ac:dyDescent="0.25">
      <c r="D3" s="9"/>
      <c r="E3" s="9"/>
      <c r="F3" s="9"/>
      <c r="G3" s="9"/>
      <c r="H3" s="9"/>
      <c r="I3" s="9"/>
    </row>
    <row r="6" spans="1:9" x14ac:dyDescent="0.25">
      <c r="A6" t="s">
        <v>30</v>
      </c>
      <c r="E6" t="s">
        <v>33</v>
      </c>
    </row>
    <row r="7" spans="1:9" x14ac:dyDescent="0.25">
      <c r="A7" s="1" t="s">
        <v>1</v>
      </c>
      <c r="B7" s="1" t="s">
        <v>2</v>
      </c>
      <c r="C7" s="1" t="s">
        <v>32</v>
      </c>
      <c r="E7" s="1" t="s">
        <v>1</v>
      </c>
      <c r="F7" s="1" t="s">
        <v>2</v>
      </c>
      <c r="G7" s="1" t="s">
        <v>32</v>
      </c>
    </row>
    <row r="8" spans="1:9" x14ac:dyDescent="0.25">
      <c r="A8" s="2">
        <v>45188</v>
      </c>
      <c r="B8" s="3">
        <v>2582</v>
      </c>
      <c r="C8" s="3">
        <v>100</v>
      </c>
      <c r="E8" s="2">
        <v>45194</v>
      </c>
      <c r="F8" s="3">
        <v>2583</v>
      </c>
      <c r="G8" s="3">
        <v>100</v>
      </c>
    </row>
    <row r="9" spans="1:9" x14ac:dyDescent="0.25">
      <c r="E9" s="2">
        <v>45195</v>
      </c>
      <c r="F9" s="3">
        <v>2584</v>
      </c>
      <c r="G9" s="3">
        <v>100</v>
      </c>
    </row>
    <row r="10" spans="1:9" x14ac:dyDescent="0.25">
      <c r="C10">
        <f>SUM(C8:C9)</f>
        <v>100</v>
      </c>
    </row>
    <row r="11" spans="1:9" x14ac:dyDescent="0.25">
      <c r="G11">
        <f>SUM(G8:G10)</f>
        <v>200</v>
      </c>
    </row>
    <row r="13" spans="1:9" x14ac:dyDescent="0.25">
      <c r="A13" t="s">
        <v>11</v>
      </c>
      <c r="C13">
        <f>C10+G11</f>
        <v>300</v>
      </c>
    </row>
  </sheetData>
  <mergeCells count="1">
    <mergeCell ref="D2:I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"/>
  <sheetViews>
    <sheetView tabSelected="1" workbookViewId="0">
      <selection activeCell="K27" sqref="K27"/>
    </sheetView>
  </sheetViews>
  <sheetFormatPr baseColWidth="10" defaultRowHeight="15" x14ac:dyDescent="0.25"/>
  <sheetData>
    <row r="3" spans="1:12" x14ac:dyDescent="0.25">
      <c r="C3" s="9" t="s">
        <v>34</v>
      </c>
      <c r="D3" s="9"/>
      <c r="E3" s="9"/>
      <c r="F3" s="9"/>
      <c r="G3" s="9"/>
      <c r="H3" s="9"/>
    </row>
    <row r="4" spans="1:12" x14ac:dyDescent="0.25">
      <c r="C4" s="9"/>
      <c r="D4" s="9"/>
      <c r="E4" s="9"/>
      <c r="F4" s="9"/>
      <c r="G4" s="9"/>
      <c r="H4" s="9"/>
    </row>
    <row r="7" spans="1:12" x14ac:dyDescent="0.25">
      <c r="A7" t="s">
        <v>0</v>
      </c>
      <c r="D7" t="s">
        <v>28</v>
      </c>
      <c r="G7" t="s">
        <v>30</v>
      </c>
      <c r="J7" t="s">
        <v>37</v>
      </c>
    </row>
    <row r="8" spans="1:12" x14ac:dyDescent="0.25">
      <c r="A8" s="1" t="s">
        <v>1</v>
      </c>
      <c r="B8" s="1" t="s">
        <v>2</v>
      </c>
      <c r="C8" s="1" t="s">
        <v>35</v>
      </c>
      <c r="D8" s="1" t="s">
        <v>1</v>
      </c>
      <c r="E8" s="1" t="s">
        <v>2</v>
      </c>
      <c r="F8" s="1" t="s">
        <v>35</v>
      </c>
      <c r="G8" s="1" t="s">
        <v>1</v>
      </c>
      <c r="H8" s="1" t="s">
        <v>2</v>
      </c>
      <c r="I8" s="1" t="s">
        <v>35</v>
      </c>
      <c r="J8" s="1" t="s">
        <v>1</v>
      </c>
      <c r="K8" s="1" t="s">
        <v>2</v>
      </c>
      <c r="L8" s="1" t="s">
        <v>35</v>
      </c>
    </row>
    <row r="9" spans="1:12" x14ac:dyDescent="0.25">
      <c r="A9" s="2">
        <v>45175</v>
      </c>
      <c r="B9" s="3">
        <v>4041</v>
      </c>
      <c r="C9" s="3">
        <v>500</v>
      </c>
      <c r="D9" s="2">
        <v>45182</v>
      </c>
      <c r="E9" s="3">
        <v>4042</v>
      </c>
      <c r="F9" s="3">
        <v>500</v>
      </c>
      <c r="G9" s="2">
        <v>45189</v>
      </c>
      <c r="H9" s="3">
        <v>4043</v>
      </c>
      <c r="I9" s="3">
        <v>500</v>
      </c>
      <c r="J9" s="2">
        <v>45196</v>
      </c>
      <c r="K9" s="3">
        <v>4044</v>
      </c>
      <c r="L9" s="3">
        <v>500</v>
      </c>
    </row>
    <row r="10" spans="1:12" x14ac:dyDescent="0.25">
      <c r="A10" t="s">
        <v>36</v>
      </c>
      <c r="F10">
        <f>SUM(F9)</f>
        <v>500</v>
      </c>
      <c r="I10">
        <f>SUM(I9)</f>
        <v>500</v>
      </c>
      <c r="L10">
        <f>SUM(L9)</f>
        <v>500</v>
      </c>
    </row>
    <row r="11" spans="1:12" x14ac:dyDescent="0.25">
      <c r="C11">
        <f>SUM(C9:C10)</f>
        <v>500</v>
      </c>
    </row>
    <row r="13" spans="1:12" x14ac:dyDescent="0.25">
      <c r="A13" t="s">
        <v>38</v>
      </c>
      <c r="C13">
        <f>C11+F10+I10+L10</f>
        <v>2000</v>
      </c>
    </row>
  </sheetData>
  <mergeCells count="1">
    <mergeCell ref="C3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UBR </vt:lpstr>
      <vt:lpstr>PSICOLOGIA </vt:lpstr>
      <vt:lpstr>NUTRICION</vt:lpstr>
      <vt:lpstr>MATRIMONIALES</vt:lpstr>
      <vt:lpstr>LENGUAJE </vt:lpstr>
      <vt:lpstr>APORTACIONES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2024-01-12T15:43:37Z</dcterms:created>
  <dcterms:modified xsi:type="dcterms:W3CDTF">2024-01-12T16:20:33Z</dcterms:modified>
</cp:coreProperties>
</file>