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IF 2021-2024\INGRESOS 2023\TRASPARENCIA INGRESOS\"/>
    </mc:Choice>
  </mc:AlternateContent>
  <bookViews>
    <workbookView xWindow="0" yWindow="0" windowWidth="28800" windowHeight="12330" activeTab="5"/>
  </bookViews>
  <sheets>
    <sheet name="UBR" sheetId="1" r:id="rId1"/>
    <sheet name="PSIC" sheetId="2" r:id="rId2"/>
    <sheet name="NUT" sheetId="3" r:id="rId3"/>
    <sheet name="MAT" sheetId="4" r:id="rId4"/>
    <sheet name="LENTES" sheetId="5" r:id="rId5"/>
    <sheet name="LENGUAJE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C13" i="6"/>
  <c r="L12" i="6"/>
  <c r="I12" i="6"/>
  <c r="C11" i="6"/>
  <c r="B11" i="5"/>
  <c r="C13" i="4"/>
  <c r="I11" i="4"/>
  <c r="F12" i="4"/>
  <c r="C10" i="4"/>
  <c r="B16" i="3"/>
  <c r="O16" i="3"/>
  <c r="L13" i="3"/>
  <c r="I16" i="3"/>
  <c r="F14" i="3"/>
  <c r="C13" i="3"/>
  <c r="B20" i="2"/>
  <c r="O31" i="2"/>
  <c r="L26" i="2"/>
  <c r="F25" i="2"/>
  <c r="C13" i="2"/>
  <c r="B27" i="1"/>
  <c r="C21" i="1"/>
  <c r="R33" i="1"/>
  <c r="O48" i="1"/>
  <c r="F43" i="1"/>
</calcChain>
</file>

<file path=xl/sharedStrings.xml><?xml version="1.0" encoding="utf-8"?>
<sst xmlns="http://schemas.openxmlformats.org/spreadsheetml/2006/main" count="121" uniqueCount="39">
  <si>
    <t>INGRESOS UBR FEBRERO 2024</t>
  </si>
  <si>
    <t>1º SEMANA 01- 02 FEBRERO   DE 2024</t>
  </si>
  <si>
    <t>FECHA</t>
  </si>
  <si>
    <t xml:space="preserve">FOLIO </t>
  </si>
  <si>
    <t>UBR</t>
  </si>
  <si>
    <t>2º SEMANA 05-09 FEBRERO   DE 2024</t>
  </si>
  <si>
    <t>3º SEMANA 12-16 FEBRERO   DE 2024</t>
  </si>
  <si>
    <t>4º SEMANA 19-23 FEBRERO   DE 2024</t>
  </si>
  <si>
    <t>5º SEMANA 26-29 FEBRERO   DE 2024</t>
  </si>
  <si>
    <t>TOTAL MES</t>
  </si>
  <si>
    <t>4º SEMANA 19- 23 FEBRERO   DE 2024</t>
  </si>
  <si>
    <t xml:space="preserve">PSICOLOGIA </t>
  </si>
  <si>
    <t>2º SEMANA 05- 09 FEBRERO   DE 2024</t>
  </si>
  <si>
    <t>5º SEMANA 26- 29 FEBRERO   DE 2024</t>
  </si>
  <si>
    <t>3º SEMANA 12- 16 FEBRERO   DE 2024</t>
  </si>
  <si>
    <t>26/028/2024</t>
  </si>
  <si>
    <t>CANCELADO</t>
  </si>
  <si>
    <t xml:space="preserve">NUTRICION </t>
  </si>
  <si>
    <t>2º SEMANA 05-09  FEBRERO   DE 2024</t>
  </si>
  <si>
    <t>5º SEMANA FEBRERO 26-29  DE 2024</t>
  </si>
  <si>
    <t>INGRESOS PSICOLOGIA FEBRERO 2024</t>
  </si>
  <si>
    <t>TOTAL MES:</t>
  </si>
  <si>
    <t>INGRESOS  NUTRICION FEBRERO 2024</t>
  </si>
  <si>
    <t xml:space="preserve">MATRIMONIOS </t>
  </si>
  <si>
    <t>3º SEMANA12- 16 FEBRERO   DE 2024</t>
  </si>
  <si>
    <t>TOTAL DEL MES:</t>
  </si>
  <si>
    <t>INGRESOS   MATRIMONIALES  FEBRERO 2024</t>
  </si>
  <si>
    <t>2º SEMANA 06-09 FEBRERO   DE 2024</t>
  </si>
  <si>
    <t>LENTES</t>
  </si>
  <si>
    <t>3 SEMANA 12-16 FEBRERO DE 2024</t>
  </si>
  <si>
    <t>4 SEMANA 19- 23 FEBRERO DE 2024</t>
  </si>
  <si>
    <t>5 SEMANA 26-29 FEBRERO DE 2024</t>
  </si>
  <si>
    <t xml:space="preserve">TOTAL MES </t>
  </si>
  <si>
    <t xml:space="preserve">LENGUAJE </t>
  </si>
  <si>
    <t>4º SEMANA19-23 FEBRERO   DE 2024</t>
  </si>
  <si>
    <t>4º SEMANA 26-29 FEBRERO   DE 2024</t>
  </si>
  <si>
    <t>TOTAL DEL MES :</t>
  </si>
  <si>
    <t>INGRESOS  SERV. OPTICOS   FEBRERO 2024</t>
  </si>
  <si>
    <t>INGRESOS LENGUAJE 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</si>
</sst>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 Rounded MT 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0</xdr:row>
      <xdr:rowOff>0</xdr:rowOff>
    </xdr:from>
    <xdr:to>
      <xdr:col>11</xdr:col>
      <xdr:colOff>723900</xdr:colOff>
      <xdr:row>5</xdr:row>
      <xdr:rowOff>113843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0"/>
          <a:ext cx="2219325" cy="10663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141302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938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0</xdr:row>
      <xdr:rowOff>38100</xdr:rowOff>
    </xdr:from>
    <xdr:to>
      <xdr:col>12</xdr:col>
      <xdr:colOff>628650</xdr:colOff>
      <xdr:row>5</xdr:row>
      <xdr:rowOff>161468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38100"/>
          <a:ext cx="2219325" cy="1094918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4</xdr:col>
      <xdr:colOff>104775</xdr:colOff>
      <xdr:row>5</xdr:row>
      <xdr:rowOff>123368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0"/>
          <a:ext cx="2219325" cy="10949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695325</xdr:colOff>
      <xdr:row>0</xdr:row>
      <xdr:rowOff>38100</xdr:rowOff>
    </xdr:from>
    <xdr:to>
      <xdr:col>11</xdr:col>
      <xdr:colOff>628650</xdr:colOff>
      <xdr:row>5</xdr:row>
      <xdr:rowOff>180518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38100"/>
          <a:ext cx="2219325" cy="109491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3</xdr:col>
      <xdr:colOff>104775</xdr:colOff>
      <xdr:row>5</xdr:row>
      <xdr:rowOff>142418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0"/>
          <a:ext cx="2219325" cy="10949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695325</xdr:colOff>
      <xdr:row>0</xdr:row>
      <xdr:rowOff>38100</xdr:rowOff>
    </xdr:from>
    <xdr:to>
      <xdr:col>11</xdr:col>
      <xdr:colOff>628650</xdr:colOff>
      <xdr:row>6</xdr:row>
      <xdr:rowOff>9068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1325" y="38100"/>
          <a:ext cx="2219325" cy="111396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866775</xdr:colOff>
      <xdr:row>5</xdr:row>
      <xdr:rowOff>161468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2219325" cy="11139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3</xdr:col>
      <xdr:colOff>104775</xdr:colOff>
      <xdr:row>5</xdr:row>
      <xdr:rowOff>180518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2219325" cy="1133018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495300</xdr:colOff>
      <xdr:row>0</xdr:row>
      <xdr:rowOff>0</xdr:rowOff>
    </xdr:from>
    <xdr:to>
      <xdr:col>11</xdr:col>
      <xdr:colOff>428625</xdr:colOff>
      <xdr:row>5</xdr:row>
      <xdr:rowOff>180518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0"/>
          <a:ext cx="2219325" cy="11520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3</xdr:col>
      <xdr:colOff>104775</xdr:colOff>
      <xdr:row>6</xdr:row>
      <xdr:rowOff>9068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2219325" cy="1152068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495300</xdr:colOff>
      <xdr:row>0</xdr:row>
      <xdr:rowOff>0</xdr:rowOff>
    </xdr:from>
    <xdr:to>
      <xdr:col>11</xdr:col>
      <xdr:colOff>428625</xdr:colOff>
      <xdr:row>6</xdr:row>
      <xdr:rowOff>9068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0"/>
          <a:ext cx="2219325" cy="1152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workbookViewId="0">
      <selection activeCell="M4" sqref="C2:M5"/>
    </sheetView>
  </sheetViews>
  <sheetFormatPr baseColWidth="10" defaultRowHeight="15" x14ac:dyDescent="0.25"/>
  <sheetData>
    <row r="2" spans="1:18" ht="15.75" x14ac:dyDescent="0.25">
      <c r="B2" s="1"/>
      <c r="C2" s="1"/>
      <c r="D2" s="2" t="s">
        <v>0</v>
      </c>
      <c r="E2" s="2"/>
      <c r="F2" s="2"/>
      <c r="G2" s="2"/>
      <c r="H2" s="2"/>
      <c r="I2" s="2"/>
    </row>
    <row r="3" spans="1:18" ht="15.75" x14ac:dyDescent="0.25">
      <c r="B3" s="1"/>
      <c r="C3" s="1"/>
      <c r="D3" s="2"/>
      <c r="E3" s="2"/>
      <c r="F3" s="2"/>
      <c r="G3" s="2"/>
      <c r="H3" s="2"/>
      <c r="I3" s="2"/>
    </row>
    <row r="4" spans="1:18" x14ac:dyDescent="0.25">
      <c r="D4" s="2"/>
      <c r="E4" s="2"/>
      <c r="F4" s="2"/>
      <c r="G4" s="2"/>
      <c r="H4" s="2"/>
      <c r="I4" s="2"/>
    </row>
    <row r="5" spans="1:18" x14ac:dyDescent="0.25">
      <c r="D5" s="2"/>
      <c r="E5" s="2"/>
      <c r="F5" s="2"/>
      <c r="G5" s="2"/>
      <c r="H5" s="2"/>
      <c r="I5" s="2"/>
    </row>
    <row r="7" spans="1:18" x14ac:dyDescent="0.25">
      <c r="A7" t="s">
        <v>1</v>
      </c>
      <c r="D7" t="s">
        <v>5</v>
      </c>
      <c r="G7" t="s">
        <v>6</v>
      </c>
    </row>
    <row r="8" spans="1:18" x14ac:dyDescent="0.25">
      <c r="A8" s="3" t="s">
        <v>2</v>
      </c>
      <c r="B8" s="3" t="s">
        <v>3</v>
      </c>
      <c r="C8" s="3" t="s">
        <v>4</v>
      </c>
      <c r="D8" s="3" t="s">
        <v>2</v>
      </c>
      <c r="E8" s="3" t="s">
        <v>3</v>
      </c>
      <c r="F8" s="3" t="s">
        <v>4</v>
      </c>
      <c r="G8" s="3" t="s">
        <v>2</v>
      </c>
      <c r="H8" s="3" t="s">
        <v>3</v>
      </c>
      <c r="I8" s="3" t="s">
        <v>4</v>
      </c>
      <c r="J8" s="3" t="s">
        <v>2</v>
      </c>
      <c r="K8" s="3" t="s">
        <v>3</v>
      </c>
      <c r="L8" s="3" t="s">
        <v>4</v>
      </c>
      <c r="M8" t="s">
        <v>7</v>
      </c>
      <c r="P8" t="s">
        <v>8</v>
      </c>
    </row>
    <row r="9" spans="1:18" x14ac:dyDescent="0.25">
      <c r="A9" s="4">
        <v>45323</v>
      </c>
      <c r="B9" s="5">
        <v>4706</v>
      </c>
      <c r="C9" s="5">
        <v>75</v>
      </c>
      <c r="D9" s="4">
        <v>45328</v>
      </c>
      <c r="E9" s="5">
        <v>4718</v>
      </c>
      <c r="F9" s="5">
        <v>150</v>
      </c>
      <c r="G9" s="4">
        <v>45334</v>
      </c>
      <c r="H9" s="5">
        <v>4752</v>
      </c>
      <c r="I9" s="5">
        <v>75</v>
      </c>
      <c r="J9" s="4">
        <v>45337</v>
      </c>
      <c r="K9" s="5">
        <v>4794</v>
      </c>
      <c r="L9" s="5">
        <v>0</v>
      </c>
      <c r="M9" s="3" t="s">
        <v>2</v>
      </c>
      <c r="N9" s="3" t="s">
        <v>3</v>
      </c>
      <c r="O9" s="3" t="s">
        <v>4</v>
      </c>
      <c r="P9" s="3" t="s">
        <v>2</v>
      </c>
      <c r="Q9" s="3" t="s">
        <v>3</v>
      </c>
      <c r="R9" s="3" t="s">
        <v>4</v>
      </c>
    </row>
    <row r="10" spans="1:18" x14ac:dyDescent="0.25">
      <c r="A10" s="4">
        <v>45323</v>
      </c>
      <c r="B10" s="5">
        <v>4707</v>
      </c>
      <c r="C10" s="5">
        <v>150</v>
      </c>
      <c r="D10" s="4">
        <v>45328</v>
      </c>
      <c r="E10" s="5">
        <v>4719</v>
      </c>
      <c r="F10" s="5">
        <v>150</v>
      </c>
      <c r="G10" s="4">
        <v>45334</v>
      </c>
      <c r="H10" s="5">
        <v>4753</v>
      </c>
      <c r="I10" s="5">
        <v>75</v>
      </c>
      <c r="J10" s="4">
        <v>45337</v>
      </c>
      <c r="K10" s="5">
        <v>4795</v>
      </c>
      <c r="L10" s="5">
        <v>75</v>
      </c>
      <c r="M10" s="4">
        <v>45341</v>
      </c>
      <c r="N10" s="5">
        <v>4807</v>
      </c>
      <c r="O10" s="5">
        <v>75</v>
      </c>
      <c r="P10" s="4">
        <v>45348</v>
      </c>
      <c r="Q10" s="5">
        <v>4844</v>
      </c>
      <c r="R10" s="5">
        <v>150</v>
      </c>
    </row>
    <row r="11" spans="1:18" x14ac:dyDescent="0.25">
      <c r="A11" s="4">
        <v>45323</v>
      </c>
      <c r="B11" s="5">
        <v>4708</v>
      </c>
      <c r="C11" s="5">
        <v>150</v>
      </c>
      <c r="D11" s="4">
        <v>45297</v>
      </c>
      <c r="E11" s="5">
        <v>4720</v>
      </c>
      <c r="F11" s="5">
        <v>150</v>
      </c>
      <c r="G11" s="4">
        <v>45334</v>
      </c>
      <c r="H11" s="5">
        <v>4754</v>
      </c>
      <c r="I11" s="5">
        <v>75</v>
      </c>
      <c r="J11" s="4">
        <v>45337</v>
      </c>
      <c r="K11" s="5">
        <v>4796</v>
      </c>
      <c r="L11" s="5">
        <v>100</v>
      </c>
      <c r="M11" s="4">
        <v>45341</v>
      </c>
      <c r="N11" s="5">
        <v>4808</v>
      </c>
      <c r="O11" s="5">
        <v>150</v>
      </c>
      <c r="P11" s="4">
        <v>45348</v>
      </c>
      <c r="Q11" s="5">
        <v>4845</v>
      </c>
      <c r="R11" s="5">
        <v>75</v>
      </c>
    </row>
    <row r="12" spans="1:18" x14ac:dyDescent="0.25">
      <c r="A12" s="4">
        <v>45323</v>
      </c>
      <c r="B12" s="5">
        <v>4709</v>
      </c>
      <c r="C12" s="5">
        <v>150</v>
      </c>
      <c r="D12" s="4">
        <v>45328</v>
      </c>
      <c r="E12" s="5">
        <v>4721</v>
      </c>
      <c r="F12" s="5">
        <v>120</v>
      </c>
      <c r="G12" s="4">
        <v>37299</v>
      </c>
      <c r="H12" s="5">
        <v>4755</v>
      </c>
      <c r="I12" s="5">
        <v>75</v>
      </c>
      <c r="J12" s="4">
        <v>45338</v>
      </c>
      <c r="K12" s="5">
        <v>4797</v>
      </c>
      <c r="L12" s="5">
        <v>150</v>
      </c>
      <c r="M12" s="4">
        <v>45341</v>
      </c>
      <c r="N12" s="5">
        <v>4809</v>
      </c>
      <c r="O12" s="5">
        <v>150</v>
      </c>
      <c r="P12" s="4">
        <v>45348</v>
      </c>
      <c r="Q12" s="5">
        <v>4846</v>
      </c>
      <c r="R12" s="5">
        <v>75</v>
      </c>
    </row>
    <row r="13" spans="1:18" x14ac:dyDescent="0.25">
      <c r="A13" s="4">
        <v>45323</v>
      </c>
      <c r="B13" s="5">
        <v>4710</v>
      </c>
      <c r="C13" s="5">
        <v>150</v>
      </c>
      <c r="D13" s="4">
        <v>45328</v>
      </c>
      <c r="E13" s="5">
        <v>4722</v>
      </c>
      <c r="F13" s="5">
        <v>150</v>
      </c>
      <c r="G13" s="4">
        <v>45334</v>
      </c>
      <c r="H13" s="5">
        <v>4756</v>
      </c>
      <c r="I13" s="5">
        <v>150</v>
      </c>
      <c r="J13" s="4">
        <v>45338</v>
      </c>
      <c r="K13" s="5">
        <v>4798</v>
      </c>
      <c r="L13" s="5">
        <v>150</v>
      </c>
      <c r="M13" s="4">
        <v>45341</v>
      </c>
      <c r="N13" s="5">
        <v>4810</v>
      </c>
      <c r="O13" s="5">
        <v>75</v>
      </c>
      <c r="P13" s="4">
        <v>45348</v>
      </c>
      <c r="Q13" s="5">
        <v>4847</v>
      </c>
      <c r="R13" s="5">
        <v>150</v>
      </c>
    </row>
    <row r="14" spans="1:18" x14ac:dyDescent="0.25">
      <c r="A14" s="4">
        <v>45323</v>
      </c>
      <c r="B14" s="5">
        <v>4711</v>
      </c>
      <c r="C14" s="5">
        <v>150</v>
      </c>
      <c r="D14" s="4">
        <v>45328</v>
      </c>
      <c r="E14" s="5">
        <v>4723</v>
      </c>
      <c r="F14" s="5">
        <v>90</v>
      </c>
      <c r="G14" s="4">
        <v>45334</v>
      </c>
      <c r="H14" s="5">
        <v>4757</v>
      </c>
      <c r="I14" s="5">
        <v>0</v>
      </c>
      <c r="J14" s="4">
        <v>45338</v>
      </c>
      <c r="K14" s="5">
        <v>4799</v>
      </c>
      <c r="L14" s="5">
        <v>75</v>
      </c>
      <c r="M14" s="4">
        <v>45341</v>
      </c>
      <c r="N14" s="5">
        <v>4811</v>
      </c>
      <c r="O14" s="5">
        <v>75</v>
      </c>
      <c r="P14" s="4">
        <v>45348</v>
      </c>
      <c r="Q14" s="5">
        <v>4848</v>
      </c>
      <c r="R14" s="5">
        <v>150</v>
      </c>
    </row>
    <row r="15" spans="1:18" x14ac:dyDescent="0.25">
      <c r="A15" s="4">
        <v>45323</v>
      </c>
      <c r="B15" s="5">
        <v>4712</v>
      </c>
      <c r="C15" s="5">
        <v>0</v>
      </c>
      <c r="D15" s="4">
        <v>45328</v>
      </c>
      <c r="E15" s="5">
        <v>4724</v>
      </c>
      <c r="F15" s="5">
        <v>150</v>
      </c>
      <c r="G15" s="4">
        <v>45334</v>
      </c>
      <c r="H15" s="5">
        <v>4758</v>
      </c>
      <c r="I15" s="5">
        <v>150</v>
      </c>
      <c r="J15" s="4">
        <v>45338</v>
      </c>
      <c r="K15" s="5">
        <v>4800</v>
      </c>
      <c r="L15" s="5">
        <v>150</v>
      </c>
      <c r="M15" s="4">
        <v>45341</v>
      </c>
      <c r="N15" s="5">
        <v>4812</v>
      </c>
      <c r="O15" s="5">
        <v>75</v>
      </c>
      <c r="P15" s="4">
        <v>45349</v>
      </c>
      <c r="Q15" s="5">
        <v>4849</v>
      </c>
      <c r="R15" s="5">
        <v>150</v>
      </c>
    </row>
    <row r="16" spans="1:18" x14ac:dyDescent="0.25">
      <c r="A16" s="4">
        <v>45323</v>
      </c>
      <c r="B16" s="5">
        <v>4713</v>
      </c>
      <c r="C16" s="5">
        <v>150</v>
      </c>
      <c r="D16" s="4">
        <v>45328</v>
      </c>
      <c r="E16" s="5">
        <v>4725</v>
      </c>
      <c r="F16" s="5">
        <v>90</v>
      </c>
      <c r="G16" s="4">
        <v>45334</v>
      </c>
      <c r="H16" s="5">
        <v>4759</v>
      </c>
      <c r="I16" s="5">
        <v>0</v>
      </c>
      <c r="J16" s="4">
        <v>45338</v>
      </c>
      <c r="K16" s="5">
        <v>4801</v>
      </c>
      <c r="L16" s="5">
        <v>150</v>
      </c>
      <c r="M16" s="4">
        <v>45341</v>
      </c>
      <c r="N16" s="5">
        <v>4813</v>
      </c>
      <c r="O16" s="5">
        <v>150</v>
      </c>
      <c r="P16" s="4">
        <v>45349</v>
      </c>
      <c r="Q16" s="5">
        <v>4850</v>
      </c>
      <c r="R16" s="5">
        <v>150</v>
      </c>
    </row>
    <row r="17" spans="1:18" x14ac:dyDescent="0.25">
      <c r="A17" s="4">
        <v>45323</v>
      </c>
      <c r="B17" s="5">
        <v>4714</v>
      </c>
      <c r="C17" s="5">
        <v>75</v>
      </c>
      <c r="D17" s="4">
        <v>45328</v>
      </c>
      <c r="E17" s="5">
        <v>4726</v>
      </c>
      <c r="F17" s="5">
        <v>0</v>
      </c>
      <c r="G17" s="4">
        <v>45334</v>
      </c>
      <c r="H17" s="5">
        <v>4760</v>
      </c>
      <c r="I17" s="5">
        <v>150</v>
      </c>
      <c r="J17" s="4">
        <v>45338</v>
      </c>
      <c r="K17" s="5">
        <v>4802</v>
      </c>
      <c r="L17" s="5">
        <v>75</v>
      </c>
      <c r="M17" s="4">
        <v>45341</v>
      </c>
      <c r="N17" s="5">
        <v>4814</v>
      </c>
      <c r="O17" s="5">
        <v>0</v>
      </c>
      <c r="P17" s="4">
        <v>45349</v>
      </c>
      <c r="Q17" s="5">
        <v>4851</v>
      </c>
      <c r="R17" s="5">
        <v>150</v>
      </c>
    </row>
    <row r="18" spans="1:18" x14ac:dyDescent="0.25">
      <c r="A18" s="4">
        <v>45323</v>
      </c>
      <c r="B18" s="5">
        <v>4715</v>
      </c>
      <c r="C18" s="5">
        <v>100</v>
      </c>
      <c r="D18" s="4">
        <v>45328</v>
      </c>
      <c r="E18" s="5">
        <v>4727</v>
      </c>
      <c r="F18" s="5">
        <v>75</v>
      </c>
      <c r="G18" s="4">
        <v>45334</v>
      </c>
      <c r="H18" s="5">
        <v>4761</v>
      </c>
      <c r="I18" s="5">
        <v>110</v>
      </c>
      <c r="J18" s="4">
        <v>45338</v>
      </c>
      <c r="K18" s="5">
        <v>4803</v>
      </c>
      <c r="L18" s="5">
        <v>150</v>
      </c>
      <c r="M18" s="4">
        <v>45341</v>
      </c>
      <c r="N18" s="5">
        <v>4815</v>
      </c>
      <c r="O18" s="5">
        <v>150</v>
      </c>
      <c r="P18" s="4">
        <v>45349</v>
      </c>
      <c r="Q18" s="5">
        <v>4852</v>
      </c>
      <c r="R18" s="5">
        <v>150</v>
      </c>
    </row>
    <row r="19" spans="1:18" x14ac:dyDescent="0.25">
      <c r="A19" s="4">
        <v>45324</v>
      </c>
      <c r="B19" s="5">
        <v>4716</v>
      </c>
      <c r="C19" s="5">
        <v>150</v>
      </c>
      <c r="D19" s="4">
        <v>45329</v>
      </c>
      <c r="E19" s="5">
        <v>4728</v>
      </c>
      <c r="F19" s="5">
        <v>150</v>
      </c>
      <c r="G19" s="4">
        <v>45334</v>
      </c>
      <c r="H19" s="5">
        <v>4762</v>
      </c>
      <c r="I19" s="5">
        <v>150</v>
      </c>
      <c r="J19" s="4">
        <v>45338</v>
      </c>
      <c r="K19" s="5">
        <v>4804</v>
      </c>
      <c r="L19" s="5">
        <v>150</v>
      </c>
      <c r="M19" s="4">
        <v>45342</v>
      </c>
      <c r="N19" s="5">
        <v>4816</v>
      </c>
      <c r="O19" s="5">
        <v>150</v>
      </c>
      <c r="P19" s="4">
        <v>45349</v>
      </c>
      <c r="Q19" s="5">
        <v>4853</v>
      </c>
      <c r="R19" s="5">
        <v>90</v>
      </c>
    </row>
    <row r="20" spans="1:18" x14ac:dyDescent="0.25">
      <c r="A20" s="4">
        <v>45324</v>
      </c>
      <c r="B20" s="5">
        <v>4717</v>
      </c>
      <c r="C20" s="5">
        <v>150</v>
      </c>
      <c r="D20" s="4">
        <v>45329</v>
      </c>
      <c r="E20" s="5">
        <v>4729</v>
      </c>
      <c r="F20" s="5">
        <v>75</v>
      </c>
      <c r="G20" s="4">
        <v>45334</v>
      </c>
      <c r="H20" s="5">
        <v>4763</v>
      </c>
      <c r="I20" s="5">
        <v>150</v>
      </c>
      <c r="J20" s="4">
        <v>45338</v>
      </c>
      <c r="K20" s="5">
        <v>4805</v>
      </c>
      <c r="L20" s="5">
        <v>150</v>
      </c>
      <c r="M20" s="4">
        <v>45342</v>
      </c>
      <c r="N20" s="5">
        <v>4817</v>
      </c>
      <c r="O20" s="5">
        <v>320</v>
      </c>
      <c r="P20" s="4">
        <v>45349</v>
      </c>
      <c r="Q20" s="5">
        <v>4854</v>
      </c>
      <c r="R20" s="5">
        <v>0</v>
      </c>
    </row>
    <row r="21" spans="1:18" x14ac:dyDescent="0.25">
      <c r="C21">
        <f>SUM(C9:C20)</f>
        <v>1450</v>
      </c>
      <c r="D21" s="4">
        <v>45329</v>
      </c>
      <c r="E21" s="5">
        <v>4730</v>
      </c>
      <c r="F21" s="5">
        <v>75</v>
      </c>
      <c r="G21" s="4">
        <v>45335</v>
      </c>
      <c r="H21" s="5">
        <v>4764</v>
      </c>
      <c r="I21" s="5">
        <v>150</v>
      </c>
      <c r="J21" s="4">
        <v>45338</v>
      </c>
      <c r="K21" s="5">
        <v>4806</v>
      </c>
      <c r="L21" s="5">
        <v>100</v>
      </c>
      <c r="M21" s="4">
        <v>45342</v>
      </c>
      <c r="N21" s="5">
        <v>4818</v>
      </c>
      <c r="O21" s="5">
        <v>150</v>
      </c>
      <c r="P21" s="4">
        <v>45350</v>
      </c>
      <c r="Q21" s="5">
        <v>4855</v>
      </c>
      <c r="R21" s="5">
        <v>150</v>
      </c>
    </row>
    <row r="22" spans="1:18" x14ac:dyDescent="0.25">
      <c r="D22" s="4">
        <v>45329</v>
      </c>
      <c r="E22" s="5">
        <v>4731</v>
      </c>
      <c r="F22" s="5">
        <v>150</v>
      </c>
      <c r="G22" s="4">
        <v>45335</v>
      </c>
      <c r="H22" s="5">
        <v>4765</v>
      </c>
      <c r="I22" s="5">
        <v>150</v>
      </c>
      <c r="L22">
        <v>6280</v>
      </c>
      <c r="M22" s="4">
        <v>45342</v>
      </c>
      <c r="N22" s="5">
        <v>4819</v>
      </c>
      <c r="O22" s="5">
        <v>150</v>
      </c>
      <c r="P22" s="4">
        <v>45350</v>
      </c>
      <c r="Q22" s="5">
        <v>4856</v>
      </c>
      <c r="R22" s="5">
        <v>75</v>
      </c>
    </row>
    <row r="23" spans="1:18" x14ac:dyDescent="0.25">
      <c r="D23" s="4">
        <v>45329</v>
      </c>
      <c r="E23" s="5">
        <v>4732</v>
      </c>
      <c r="F23" s="5">
        <v>75</v>
      </c>
      <c r="G23" s="4">
        <v>45335</v>
      </c>
      <c r="H23" s="5">
        <v>4766</v>
      </c>
      <c r="I23" s="5">
        <v>150</v>
      </c>
      <c r="M23" s="4">
        <v>45342</v>
      </c>
      <c r="N23" s="5">
        <v>4819</v>
      </c>
      <c r="O23" s="5">
        <v>150</v>
      </c>
      <c r="P23" s="4">
        <v>45350</v>
      </c>
      <c r="Q23" s="5">
        <v>4857</v>
      </c>
      <c r="R23" s="5">
        <v>150</v>
      </c>
    </row>
    <row r="24" spans="1:18" x14ac:dyDescent="0.25">
      <c r="D24" s="4">
        <v>45329</v>
      </c>
      <c r="E24" s="5">
        <v>4733</v>
      </c>
      <c r="F24" s="5">
        <v>0</v>
      </c>
      <c r="G24" s="4">
        <v>45335</v>
      </c>
      <c r="H24" s="5">
        <v>4767</v>
      </c>
      <c r="I24" s="5">
        <v>150</v>
      </c>
      <c r="M24" s="4">
        <v>45342</v>
      </c>
      <c r="N24" s="5">
        <v>4820</v>
      </c>
      <c r="O24" s="5">
        <v>150</v>
      </c>
      <c r="P24" s="4">
        <v>45350</v>
      </c>
      <c r="Q24" s="5">
        <v>4858</v>
      </c>
      <c r="R24" s="5">
        <v>50</v>
      </c>
    </row>
    <row r="25" spans="1:18" x14ac:dyDescent="0.25">
      <c r="D25" s="4">
        <v>45329</v>
      </c>
      <c r="E25" s="5">
        <v>4734</v>
      </c>
      <c r="F25" s="5">
        <v>150</v>
      </c>
      <c r="G25" s="4">
        <v>45335</v>
      </c>
      <c r="H25" s="5">
        <v>4768</v>
      </c>
      <c r="I25" s="5">
        <v>150</v>
      </c>
      <c r="M25" s="4">
        <v>45342</v>
      </c>
      <c r="N25" s="5">
        <v>4821</v>
      </c>
      <c r="O25" s="5">
        <v>150</v>
      </c>
      <c r="P25" s="4">
        <v>45351</v>
      </c>
      <c r="Q25" s="5">
        <v>4859</v>
      </c>
      <c r="R25" s="5">
        <v>75</v>
      </c>
    </row>
    <row r="26" spans="1:18" x14ac:dyDescent="0.25">
      <c r="D26" s="4">
        <v>45329</v>
      </c>
      <c r="E26" s="5">
        <v>4735</v>
      </c>
      <c r="F26" s="5">
        <v>150</v>
      </c>
      <c r="G26" s="4">
        <v>45335</v>
      </c>
      <c r="H26" s="5">
        <v>4769</v>
      </c>
      <c r="I26" s="5">
        <v>75</v>
      </c>
      <c r="M26" s="4">
        <v>45342</v>
      </c>
      <c r="N26" s="5">
        <v>4822</v>
      </c>
      <c r="O26" s="5">
        <v>90</v>
      </c>
      <c r="P26" s="4">
        <v>45351</v>
      </c>
      <c r="Q26" s="5">
        <v>4860</v>
      </c>
      <c r="R26" s="5">
        <v>150</v>
      </c>
    </row>
    <row r="27" spans="1:18" x14ac:dyDescent="0.25">
      <c r="A27" t="s">
        <v>9</v>
      </c>
      <c r="B27">
        <f>C21+F43+L22+O48+R33</f>
        <v>19095</v>
      </c>
      <c r="D27" s="4">
        <v>45330</v>
      </c>
      <c r="E27" s="5">
        <v>4736</v>
      </c>
      <c r="F27" s="5">
        <v>150</v>
      </c>
      <c r="G27" s="4">
        <v>45335</v>
      </c>
      <c r="H27" s="5">
        <v>4770</v>
      </c>
      <c r="I27" s="5">
        <v>150</v>
      </c>
      <c r="M27" s="4">
        <v>45342</v>
      </c>
      <c r="N27" s="5">
        <v>4823</v>
      </c>
      <c r="O27" s="5">
        <v>150</v>
      </c>
      <c r="P27" s="4">
        <v>45351</v>
      </c>
      <c r="Q27" s="5">
        <v>4861</v>
      </c>
      <c r="R27" s="5">
        <v>150</v>
      </c>
    </row>
    <row r="28" spans="1:18" x14ac:dyDescent="0.25">
      <c r="D28" s="4">
        <v>45330</v>
      </c>
      <c r="E28" s="5">
        <v>4737</v>
      </c>
      <c r="F28" s="5">
        <v>150</v>
      </c>
      <c r="G28" s="4">
        <v>45335</v>
      </c>
      <c r="H28" s="5">
        <v>4771</v>
      </c>
      <c r="I28" s="5">
        <v>150</v>
      </c>
      <c r="M28" s="4">
        <v>45342</v>
      </c>
      <c r="N28" s="5">
        <v>4824</v>
      </c>
      <c r="O28" s="5">
        <v>0</v>
      </c>
      <c r="P28" s="4">
        <v>45351</v>
      </c>
      <c r="Q28" s="5">
        <v>4862</v>
      </c>
      <c r="R28" s="5">
        <v>150</v>
      </c>
    </row>
    <row r="29" spans="1:18" x14ac:dyDescent="0.25">
      <c r="D29" s="4">
        <v>45330</v>
      </c>
      <c r="E29" s="5">
        <v>4738</v>
      </c>
      <c r="F29" s="5">
        <v>150</v>
      </c>
      <c r="G29" s="4">
        <v>45335</v>
      </c>
      <c r="H29" s="5">
        <v>4772</v>
      </c>
      <c r="I29" s="5">
        <v>90</v>
      </c>
      <c r="M29" s="4">
        <v>45342</v>
      </c>
      <c r="N29" s="5">
        <v>4825</v>
      </c>
      <c r="O29" s="5">
        <v>100</v>
      </c>
      <c r="P29" s="4">
        <v>45351</v>
      </c>
      <c r="Q29" s="5">
        <v>4863</v>
      </c>
      <c r="R29" s="5">
        <v>150</v>
      </c>
    </row>
    <row r="30" spans="1:18" x14ac:dyDescent="0.25">
      <c r="D30" s="4">
        <v>45330</v>
      </c>
      <c r="E30" s="5">
        <v>4739</v>
      </c>
      <c r="F30" s="5">
        <v>150</v>
      </c>
      <c r="G30" s="4">
        <v>45335</v>
      </c>
      <c r="H30" s="5">
        <v>4773</v>
      </c>
      <c r="I30" s="5">
        <v>150</v>
      </c>
      <c r="M30" s="4">
        <v>45342</v>
      </c>
      <c r="N30" s="5">
        <v>4826</v>
      </c>
      <c r="O30" s="5">
        <v>150</v>
      </c>
      <c r="P30" s="4">
        <v>45351</v>
      </c>
      <c r="Q30" s="5">
        <v>4864</v>
      </c>
      <c r="R30" s="5">
        <v>90</v>
      </c>
    </row>
    <row r="31" spans="1:18" x14ac:dyDescent="0.25">
      <c r="D31" s="4">
        <v>45330</v>
      </c>
      <c r="E31" s="5">
        <v>4740</v>
      </c>
      <c r="F31" s="5">
        <v>150</v>
      </c>
      <c r="G31" s="4">
        <v>45335</v>
      </c>
      <c r="H31" s="5">
        <v>4774</v>
      </c>
      <c r="I31" s="5">
        <v>0</v>
      </c>
      <c r="M31" s="4">
        <v>45343</v>
      </c>
      <c r="N31" s="5">
        <v>4827</v>
      </c>
      <c r="O31" s="5">
        <v>75</v>
      </c>
      <c r="P31" s="4">
        <v>45351</v>
      </c>
      <c r="Q31" s="5">
        <v>4865</v>
      </c>
      <c r="R31" s="5">
        <v>0</v>
      </c>
    </row>
    <row r="32" spans="1:18" x14ac:dyDescent="0.25">
      <c r="D32" s="4">
        <v>45330</v>
      </c>
      <c r="E32" s="5">
        <v>4741</v>
      </c>
      <c r="F32" s="5">
        <v>90</v>
      </c>
      <c r="G32" s="4">
        <v>45335</v>
      </c>
      <c r="H32" s="5">
        <v>4775</v>
      </c>
      <c r="I32" s="5">
        <v>75</v>
      </c>
      <c r="M32" s="4">
        <v>45343</v>
      </c>
      <c r="N32" s="5">
        <v>4828</v>
      </c>
      <c r="O32" s="5">
        <v>75</v>
      </c>
      <c r="P32" s="4">
        <v>45351</v>
      </c>
      <c r="Q32" s="5">
        <v>4866</v>
      </c>
      <c r="R32" s="5">
        <v>440</v>
      </c>
    </row>
    <row r="33" spans="4:18" x14ac:dyDescent="0.25">
      <c r="D33" s="4">
        <v>45330</v>
      </c>
      <c r="E33" s="5">
        <v>4742</v>
      </c>
      <c r="F33" s="5">
        <v>150</v>
      </c>
      <c r="G33" s="4">
        <v>45336</v>
      </c>
      <c r="H33" s="5">
        <v>4776</v>
      </c>
      <c r="I33" s="5">
        <v>150</v>
      </c>
      <c r="M33" s="4">
        <v>45343</v>
      </c>
      <c r="N33" s="5">
        <v>4829</v>
      </c>
      <c r="O33" s="5">
        <v>150</v>
      </c>
      <c r="R33">
        <f>SUM(R10:R32)</f>
        <v>2920</v>
      </c>
    </row>
    <row r="34" spans="4:18" x14ac:dyDescent="0.25">
      <c r="D34" s="4">
        <v>45330</v>
      </c>
      <c r="E34" s="5">
        <v>4743</v>
      </c>
      <c r="F34" s="5">
        <v>90</v>
      </c>
      <c r="G34" s="4">
        <v>45336</v>
      </c>
      <c r="H34" s="5">
        <v>4777</v>
      </c>
      <c r="I34" s="5">
        <v>150</v>
      </c>
      <c r="M34" s="4">
        <v>45343</v>
      </c>
      <c r="N34" s="5">
        <v>4830</v>
      </c>
      <c r="O34" s="5">
        <v>150</v>
      </c>
    </row>
    <row r="35" spans="4:18" x14ac:dyDescent="0.25">
      <c r="D35" s="4">
        <v>45330</v>
      </c>
      <c r="E35" s="5">
        <v>4744</v>
      </c>
      <c r="F35" s="5">
        <v>150</v>
      </c>
      <c r="G35" s="4">
        <v>45336</v>
      </c>
      <c r="H35" s="5">
        <v>4778</v>
      </c>
      <c r="I35" s="5">
        <v>150</v>
      </c>
      <c r="M35" s="4">
        <v>45343</v>
      </c>
      <c r="N35" s="5">
        <v>4831</v>
      </c>
      <c r="O35" s="5">
        <v>75</v>
      </c>
    </row>
    <row r="36" spans="4:18" x14ac:dyDescent="0.25">
      <c r="D36" s="4">
        <v>45330</v>
      </c>
      <c r="E36" s="5">
        <v>4745</v>
      </c>
      <c r="F36" s="5">
        <v>0</v>
      </c>
      <c r="G36" s="4">
        <v>45336</v>
      </c>
      <c r="H36" s="5">
        <v>4779</v>
      </c>
      <c r="I36" s="5">
        <v>75</v>
      </c>
      <c r="M36" s="4">
        <v>45343</v>
      </c>
      <c r="N36" s="5">
        <v>4832</v>
      </c>
      <c r="O36" s="5">
        <v>50</v>
      </c>
    </row>
    <row r="37" spans="4:18" x14ac:dyDescent="0.25">
      <c r="D37" s="4">
        <v>45330</v>
      </c>
      <c r="E37" s="5">
        <v>4746</v>
      </c>
      <c r="F37" s="5">
        <v>100</v>
      </c>
      <c r="G37" s="4">
        <v>45336</v>
      </c>
      <c r="H37" s="5">
        <v>4780</v>
      </c>
      <c r="I37" s="5">
        <v>75</v>
      </c>
      <c r="M37" s="4">
        <v>45344</v>
      </c>
      <c r="N37" s="5">
        <v>4833</v>
      </c>
      <c r="O37" s="5">
        <v>150</v>
      </c>
    </row>
    <row r="38" spans="4:18" x14ac:dyDescent="0.25">
      <c r="D38" s="4">
        <v>45331</v>
      </c>
      <c r="E38" s="5">
        <v>4747</v>
      </c>
      <c r="F38" s="5">
        <v>150</v>
      </c>
      <c r="G38" s="4">
        <v>45336</v>
      </c>
      <c r="H38" s="5">
        <v>4781</v>
      </c>
      <c r="I38" s="5">
        <v>150</v>
      </c>
      <c r="M38" s="4">
        <v>45344</v>
      </c>
      <c r="N38" s="5">
        <v>4834</v>
      </c>
      <c r="O38" s="5">
        <v>75</v>
      </c>
    </row>
    <row r="39" spans="4:18" x14ac:dyDescent="0.25">
      <c r="D39" s="4">
        <v>45331</v>
      </c>
      <c r="E39" s="5">
        <v>4748</v>
      </c>
      <c r="F39" s="5">
        <v>150</v>
      </c>
      <c r="G39" s="4">
        <v>45336</v>
      </c>
      <c r="H39" s="5">
        <v>4782</v>
      </c>
      <c r="I39" s="5">
        <v>150</v>
      </c>
      <c r="M39" s="4">
        <v>45344</v>
      </c>
      <c r="N39" s="5">
        <v>4835</v>
      </c>
      <c r="O39" s="5">
        <v>150</v>
      </c>
    </row>
    <row r="40" spans="4:18" x14ac:dyDescent="0.25">
      <c r="D40" s="4">
        <v>45331</v>
      </c>
      <c r="E40" s="5">
        <v>4749</v>
      </c>
      <c r="F40" s="5">
        <v>150</v>
      </c>
      <c r="G40" s="4">
        <v>45336</v>
      </c>
      <c r="H40" s="5">
        <v>4783</v>
      </c>
      <c r="I40" s="5">
        <v>75</v>
      </c>
      <c r="M40" s="4">
        <v>45344</v>
      </c>
      <c r="N40" s="5">
        <v>4836</v>
      </c>
      <c r="O40" s="5">
        <v>90</v>
      </c>
    </row>
    <row r="41" spans="4:18" x14ac:dyDescent="0.25">
      <c r="D41" s="4">
        <v>45331</v>
      </c>
      <c r="E41" s="5">
        <v>4750</v>
      </c>
      <c r="F41" s="5">
        <v>150</v>
      </c>
      <c r="G41" s="4">
        <v>45336</v>
      </c>
      <c r="H41" s="5">
        <v>4784</v>
      </c>
      <c r="I41" s="5">
        <v>150</v>
      </c>
      <c r="M41" s="4">
        <v>45344</v>
      </c>
      <c r="N41" s="5">
        <v>4837</v>
      </c>
      <c r="O41" s="5">
        <v>150</v>
      </c>
    </row>
    <row r="42" spans="4:18" x14ac:dyDescent="0.25">
      <c r="D42" s="4">
        <v>45331</v>
      </c>
      <c r="E42" s="5">
        <v>4751</v>
      </c>
      <c r="F42" s="5">
        <v>150</v>
      </c>
      <c r="G42" s="4">
        <v>45336</v>
      </c>
      <c r="H42" s="5">
        <v>4785</v>
      </c>
      <c r="I42" s="5">
        <v>0</v>
      </c>
      <c r="M42" s="4">
        <v>45344</v>
      </c>
      <c r="N42" s="5">
        <v>4838</v>
      </c>
      <c r="O42" s="5">
        <v>90</v>
      </c>
    </row>
    <row r="43" spans="4:18" x14ac:dyDescent="0.25">
      <c r="F43">
        <f>SUM(F9:F42)</f>
        <v>4030</v>
      </c>
      <c r="G43" s="4">
        <v>45336</v>
      </c>
      <c r="H43" s="5">
        <v>4786</v>
      </c>
      <c r="I43" s="5">
        <v>150</v>
      </c>
      <c r="M43" s="4">
        <v>45344</v>
      </c>
      <c r="N43" s="5">
        <v>4839</v>
      </c>
      <c r="O43" s="5">
        <v>0</v>
      </c>
    </row>
    <row r="44" spans="4:18" x14ac:dyDescent="0.25">
      <c r="G44" s="4">
        <v>45337</v>
      </c>
      <c r="H44" s="5">
        <v>4787</v>
      </c>
      <c r="I44" s="5">
        <v>150</v>
      </c>
      <c r="M44" s="4">
        <v>45345</v>
      </c>
      <c r="N44" s="5">
        <v>4840</v>
      </c>
      <c r="O44" s="5">
        <v>150</v>
      </c>
    </row>
    <row r="45" spans="4:18" x14ac:dyDescent="0.25">
      <c r="G45" s="4">
        <v>45337</v>
      </c>
      <c r="H45" s="5">
        <v>4788</v>
      </c>
      <c r="I45" s="5">
        <v>150</v>
      </c>
      <c r="M45" s="4">
        <v>45345</v>
      </c>
      <c r="N45" s="5">
        <v>4841</v>
      </c>
      <c r="O45" s="5">
        <v>75</v>
      </c>
    </row>
    <row r="46" spans="4:18" x14ac:dyDescent="0.25">
      <c r="G46" s="4">
        <v>45337</v>
      </c>
      <c r="H46" s="5">
        <v>4789</v>
      </c>
      <c r="I46" s="5">
        <v>150</v>
      </c>
      <c r="M46" s="4">
        <v>45345</v>
      </c>
      <c r="N46" s="5">
        <v>4842</v>
      </c>
      <c r="O46" s="5">
        <v>150</v>
      </c>
    </row>
    <row r="47" spans="4:18" x14ac:dyDescent="0.25">
      <c r="G47" s="4">
        <v>45337</v>
      </c>
      <c r="H47" s="5">
        <v>4790</v>
      </c>
      <c r="I47" s="5">
        <v>150</v>
      </c>
      <c r="M47" s="4">
        <v>45345</v>
      </c>
      <c r="N47" s="5">
        <v>4843</v>
      </c>
      <c r="O47" s="5">
        <v>150</v>
      </c>
    </row>
    <row r="48" spans="4:18" x14ac:dyDescent="0.25">
      <c r="G48" s="4">
        <v>45337</v>
      </c>
      <c r="H48" s="5">
        <v>4791</v>
      </c>
      <c r="I48" s="5">
        <v>90</v>
      </c>
      <c r="O48">
        <f>SUM(O10:O47)</f>
        <v>4415</v>
      </c>
    </row>
    <row r="49" spans="7:9" x14ac:dyDescent="0.25">
      <c r="G49" s="4">
        <v>45337</v>
      </c>
      <c r="H49" s="5">
        <v>4792</v>
      </c>
      <c r="I49" s="5">
        <v>150</v>
      </c>
    </row>
    <row r="50" spans="7:9" x14ac:dyDescent="0.25">
      <c r="G50" s="4">
        <v>45337</v>
      </c>
      <c r="H50" s="5">
        <v>4793</v>
      </c>
      <c r="I50" s="5">
        <v>90</v>
      </c>
    </row>
  </sheetData>
  <mergeCells count="1">
    <mergeCell ref="D2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B1" sqref="B1:M7"/>
    </sheetView>
  </sheetViews>
  <sheetFormatPr baseColWidth="10" defaultRowHeight="15" x14ac:dyDescent="0.25"/>
  <sheetData>
    <row r="1" spans="1:15" ht="15.75" customHeight="1" x14ac:dyDescent="0.25">
      <c r="D1" s="1"/>
      <c r="E1" s="2" t="s">
        <v>20</v>
      </c>
      <c r="F1" s="2"/>
      <c r="G1" s="2"/>
      <c r="H1" s="2"/>
      <c r="I1" s="2"/>
      <c r="J1" s="2"/>
    </row>
    <row r="2" spans="1:15" ht="15.75" x14ac:dyDescent="0.25">
      <c r="D2" s="1"/>
      <c r="E2" s="2"/>
      <c r="F2" s="2"/>
      <c r="G2" s="2"/>
      <c r="H2" s="2"/>
      <c r="I2" s="2"/>
      <c r="J2" s="2"/>
    </row>
    <row r="3" spans="1:15" x14ac:dyDescent="0.25">
      <c r="E3" s="2"/>
      <c r="F3" s="2"/>
      <c r="G3" s="2"/>
      <c r="H3" s="2"/>
      <c r="I3" s="2"/>
      <c r="J3" s="2"/>
    </row>
    <row r="4" spans="1:15" x14ac:dyDescent="0.25">
      <c r="E4" s="2"/>
      <c r="F4" s="2"/>
      <c r="G4" s="2"/>
      <c r="H4" s="2"/>
      <c r="I4" s="2"/>
      <c r="J4" s="2"/>
    </row>
    <row r="8" spans="1:15" x14ac:dyDescent="0.25">
      <c r="A8" t="s">
        <v>1</v>
      </c>
      <c r="D8" t="s">
        <v>12</v>
      </c>
      <c r="G8" t="s">
        <v>14</v>
      </c>
      <c r="J8" t="s">
        <v>10</v>
      </c>
      <c r="M8" t="s">
        <v>13</v>
      </c>
    </row>
    <row r="9" spans="1:15" x14ac:dyDescent="0.25">
      <c r="A9" s="3" t="s">
        <v>2</v>
      </c>
      <c r="B9" s="3" t="s">
        <v>3</v>
      </c>
      <c r="C9" s="3" t="s">
        <v>11</v>
      </c>
      <c r="D9" s="3" t="s">
        <v>2</v>
      </c>
      <c r="E9" s="3" t="s">
        <v>3</v>
      </c>
      <c r="F9" s="3" t="s">
        <v>11</v>
      </c>
      <c r="G9" s="3" t="s">
        <v>2</v>
      </c>
      <c r="H9" s="3" t="s">
        <v>3</v>
      </c>
      <c r="I9" s="3" t="s">
        <v>11</v>
      </c>
      <c r="J9" s="3" t="s">
        <v>2</v>
      </c>
      <c r="K9" s="3" t="s">
        <v>3</v>
      </c>
      <c r="L9" s="3" t="s">
        <v>11</v>
      </c>
      <c r="M9" s="3" t="s">
        <v>2</v>
      </c>
      <c r="N9" s="3" t="s">
        <v>3</v>
      </c>
      <c r="O9" s="3" t="s">
        <v>11</v>
      </c>
    </row>
    <row r="10" spans="1:15" x14ac:dyDescent="0.25">
      <c r="A10" s="4">
        <v>45323</v>
      </c>
      <c r="B10" s="5">
        <v>5021</v>
      </c>
      <c r="C10" s="5">
        <v>100</v>
      </c>
      <c r="D10" s="4">
        <v>45328</v>
      </c>
      <c r="E10" s="5">
        <v>5024</v>
      </c>
      <c r="F10" s="5">
        <v>100</v>
      </c>
      <c r="G10" s="4">
        <v>45334</v>
      </c>
      <c r="H10" s="5">
        <v>5039</v>
      </c>
      <c r="I10" s="5">
        <v>100</v>
      </c>
      <c r="J10" s="4">
        <v>45341</v>
      </c>
      <c r="K10" s="5">
        <v>5060</v>
      </c>
      <c r="L10" s="5">
        <v>100</v>
      </c>
      <c r="M10" s="4">
        <v>45349</v>
      </c>
      <c r="N10" s="5">
        <v>5075</v>
      </c>
      <c r="O10" s="5">
        <v>100</v>
      </c>
    </row>
    <row r="11" spans="1:15" x14ac:dyDescent="0.25">
      <c r="A11" s="4">
        <v>45323</v>
      </c>
      <c r="B11" s="5">
        <v>5022</v>
      </c>
      <c r="C11" s="5">
        <v>100</v>
      </c>
      <c r="D11" s="4">
        <v>45328</v>
      </c>
      <c r="E11" s="5">
        <v>5025</v>
      </c>
      <c r="F11" s="5">
        <v>100</v>
      </c>
      <c r="G11" s="4">
        <v>45334</v>
      </c>
      <c r="H11" s="5">
        <v>5040</v>
      </c>
      <c r="I11" s="5">
        <v>100</v>
      </c>
      <c r="J11" s="4">
        <v>45341</v>
      </c>
      <c r="K11" s="5">
        <v>5061</v>
      </c>
      <c r="L11" s="5">
        <v>100</v>
      </c>
      <c r="M11" s="4">
        <v>45343</v>
      </c>
      <c r="N11" s="5">
        <v>5076</v>
      </c>
      <c r="O11" s="5">
        <v>100</v>
      </c>
    </row>
    <row r="12" spans="1:15" x14ac:dyDescent="0.25">
      <c r="A12" s="4">
        <v>45323</v>
      </c>
      <c r="B12" s="5">
        <v>5023</v>
      </c>
      <c r="C12" s="5">
        <v>100</v>
      </c>
      <c r="D12" s="4">
        <v>45328</v>
      </c>
      <c r="E12" s="5">
        <v>5026</v>
      </c>
      <c r="F12" s="5">
        <v>100</v>
      </c>
      <c r="G12" s="4">
        <v>45334</v>
      </c>
      <c r="H12" s="5">
        <v>5041</v>
      </c>
      <c r="I12" s="5">
        <v>100</v>
      </c>
      <c r="J12" s="4">
        <v>45342</v>
      </c>
      <c r="K12" s="5">
        <v>5062</v>
      </c>
      <c r="L12" s="5">
        <v>100</v>
      </c>
      <c r="M12" s="4">
        <v>45350</v>
      </c>
      <c r="N12" s="5">
        <v>5077</v>
      </c>
      <c r="O12" s="5">
        <v>100</v>
      </c>
    </row>
    <row r="13" spans="1:15" x14ac:dyDescent="0.25">
      <c r="C13">
        <f>SUM(C10:C12)</f>
        <v>300</v>
      </c>
      <c r="D13" s="4">
        <v>45328</v>
      </c>
      <c r="E13" s="5">
        <v>5027</v>
      </c>
      <c r="F13" s="5">
        <v>100</v>
      </c>
      <c r="G13" s="4">
        <v>45334</v>
      </c>
      <c r="H13" s="5">
        <v>5042</v>
      </c>
      <c r="I13" s="5">
        <v>100</v>
      </c>
      <c r="J13" s="4">
        <v>45342</v>
      </c>
      <c r="K13" s="5">
        <v>5063</v>
      </c>
      <c r="L13" s="5">
        <v>100</v>
      </c>
      <c r="M13" s="4">
        <v>45351</v>
      </c>
      <c r="N13" s="5">
        <v>5078</v>
      </c>
      <c r="O13" s="5">
        <v>100</v>
      </c>
    </row>
    <row r="14" spans="1:15" x14ac:dyDescent="0.25">
      <c r="D14" s="4">
        <v>45329</v>
      </c>
      <c r="E14" s="5">
        <v>5028</v>
      </c>
      <c r="F14" s="5">
        <v>100</v>
      </c>
      <c r="G14" s="4">
        <v>45335</v>
      </c>
      <c r="H14" s="5">
        <v>5043</v>
      </c>
      <c r="I14" s="5">
        <v>100</v>
      </c>
      <c r="J14" s="4">
        <v>45342</v>
      </c>
      <c r="K14" s="5">
        <v>5064</v>
      </c>
      <c r="L14" s="5">
        <v>100</v>
      </c>
      <c r="M14" s="4">
        <v>45348</v>
      </c>
      <c r="N14" s="5">
        <v>5079</v>
      </c>
      <c r="O14" s="5">
        <v>100</v>
      </c>
    </row>
    <row r="15" spans="1:15" x14ac:dyDescent="0.25">
      <c r="D15" s="4">
        <v>45329</v>
      </c>
      <c r="E15" s="5">
        <v>5029</v>
      </c>
      <c r="F15" s="5">
        <v>100</v>
      </c>
      <c r="G15" s="4">
        <v>45335</v>
      </c>
      <c r="H15" s="5">
        <v>5044</v>
      </c>
      <c r="I15" s="5">
        <v>100</v>
      </c>
      <c r="J15" s="4">
        <v>45342</v>
      </c>
      <c r="K15" s="5">
        <v>5065</v>
      </c>
      <c r="L15" s="5">
        <v>100</v>
      </c>
      <c r="M15" s="4">
        <v>45348</v>
      </c>
      <c r="N15" s="5">
        <v>5080</v>
      </c>
      <c r="O15" s="5">
        <v>100</v>
      </c>
    </row>
    <row r="16" spans="1:15" x14ac:dyDescent="0.25">
      <c r="D16" s="4">
        <v>45329</v>
      </c>
      <c r="E16" s="5">
        <v>5030</v>
      </c>
      <c r="F16" s="5">
        <v>100</v>
      </c>
      <c r="G16" s="4">
        <v>45335</v>
      </c>
      <c r="H16" s="5">
        <v>5045</v>
      </c>
      <c r="I16" s="5">
        <v>100</v>
      </c>
      <c r="J16" s="4">
        <v>45342</v>
      </c>
      <c r="K16" s="5">
        <v>5066</v>
      </c>
      <c r="L16" s="5">
        <v>100</v>
      </c>
      <c r="M16" s="4">
        <v>45348</v>
      </c>
      <c r="N16" s="5">
        <v>5081</v>
      </c>
      <c r="O16" s="5">
        <v>100</v>
      </c>
    </row>
    <row r="17" spans="1:15" x14ac:dyDescent="0.25">
      <c r="D17" s="4">
        <v>45330</v>
      </c>
      <c r="E17" s="5">
        <v>5031</v>
      </c>
      <c r="F17" s="5">
        <v>100</v>
      </c>
      <c r="G17" s="4">
        <v>45335</v>
      </c>
      <c r="H17" s="5">
        <v>5046</v>
      </c>
      <c r="I17" s="5">
        <v>100</v>
      </c>
      <c r="J17" s="4">
        <v>45343</v>
      </c>
      <c r="K17" s="5">
        <v>5067</v>
      </c>
      <c r="L17" s="5">
        <v>100</v>
      </c>
      <c r="M17" s="4">
        <v>45348</v>
      </c>
      <c r="N17" s="5">
        <v>5082</v>
      </c>
      <c r="O17" s="5">
        <v>0</v>
      </c>
    </row>
    <row r="18" spans="1:15" x14ac:dyDescent="0.25">
      <c r="D18" s="4">
        <v>45330</v>
      </c>
      <c r="E18" s="5">
        <v>5032</v>
      </c>
      <c r="F18" s="5">
        <v>100</v>
      </c>
      <c r="G18" s="4">
        <v>45336</v>
      </c>
      <c r="H18" s="5">
        <v>5047</v>
      </c>
      <c r="I18" s="5">
        <v>100</v>
      </c>
      <c r="J18" s="4">
        <v>45343</v>
      </c>
      <c r="K18" s="5">
        <v>5068</v>
      </c>
      <c r="L18" s="5">
        <v>100</v>
      </c>
      <c r="M18" s="4" t="s">
        <v>15</v>
      </c>
      <c r="N18" s="5">
        <v>5086</v>
      </c>
      <c r="O18" s="5">
        <v>100</v>
      </c>
    </row>
    <row r="19" spans="1:15" x14ac:dyDescent="0.25">
      <c r="D19" s="4">
        <v>45330</v>
      </c>
      <c r="E19" s="5">
        <v>5033</v>
      </c>
      <c r="F19" s="5">
        <v>100</v>
      </c>
      <c r="G19" s="4">
        <v>45336</v>
      </c>
      <c r="H19" s="5">
        <v>5048</v>
      </c>
      <c r="I19" s="5">
        <v>100</v>
      </c>
      <c r="J19" s="4">
        <v>45343</v>
      </c>
      <c r="K19" s="5">
        <v>5069</v>
      </c>
      <c r="L19" s="5">
        <v>100</v>
      </c>
      <c r="M19" s="4">
        <v>45349</v>
      </c>
      <c r="N19" s="5">
        <v>5087</v>
      </c>
      <c r="O19" s="5">
        <v>100</v>
      </c>
    </row>
    <row r="20" spans="1:15" x14ac:dyDescent="0.25">
      <c r="A20" t="s">
        <v>9</v>
      </c>
      <c r="B20">
        <f>C13+F25+I32+L26+O31</f>
        <v>7430</v>
      </c>
      <c r="D20" s="4">
        <v>45330</v>
      </c>
      <c r="E20" s="5">
        <v>5034</v>
      </c>
      <c r="F20" s="5">
        <v>100</v>
      </c>
      <c r="G20" s="4">
        <v>45337</v>
      </c>
      <c r="H20" s="5">
        <v>5049</v>
      </c>
      <c r="I20" s="5">
        <v>100</v>
      </c>
      <c r="J20" s="4">
        <v>45343</v>
      </c>
      <c r="K20" s="5">
        <v>5069</v>
      </c>
      <c r="L20" s="5">
        <v>100</v>
      </c>
      <c r="M20" s="4">
        <v>45349</v>
      </c>
      <c r="N20" s="5">
        <v>5088</v>
      </c>
      <c r="O20" s="5">
        <v>100</v>
      </c>
    </row>
    <row r="21" spans="1:15" x14ac:dyDescent="0.25">
      <c r="D21" s="4">
        <v>45330</v>
      </c>
      <c r="E21" s="5">
        <v>5035</v>
      </c>
      <c r="F21" s="5">
        <v>100</v>
      </c>
      <c r="G21" s="4">
        <v>45337</v>
      </c>
      <c r="H21" s="5">
        <v>5050</v>
      </c>
      <c r="I21" s="5">
        <v>100</v>
      </c>
      <c r="J21" s="4">
        <v>45343</v>
      </c>
      <c r="K21" s="5">
        <v>5070</v>
      </c>
      <c r="L21" s="5">
        <v>100</v>
      </c>
      <c r="M21" s="4"/>
      <c r="N21" s="5">
        <v>5089</v>
      </c>
      <c r="O21" s="5" t="s">
        <v>16</v>
      </c>
    </row>
    <row r="22" spans="1:15" x14ac:dyDescent="0.25">
      <c r="D22" s="4">
        <v>45330</v>
      </c>
      <c r="E22" s="5">
        <v>5036</v>
      </c>
      <c r="F22" s="5">
        <v>100</v>
      </c>
      <c r="G22" s="4">
        <v>45337</v>
      </c>
      <c r="H22" s="5">
        <v>5051</v>
      </c>
      <c r="I22" s="5">
        <v>100</v>
      </c>
      <c r="J22" s="4">
        <v>45343</v>
      </c>
      <c r="K22" s="5">
        <v>5071</v>
      </c>
      <c r="L22" s="5">
        <v>100</v>
      </c>
      <c r="M22" s="4">
        <v>45349</v>
      </c>
      <c r="N22" s="5">
        <v>5090</v>
      </c>
      <c r="O22" s="5">
        <v>100</v>
      </c>
    </row>
    <row r="23" spans="1:15" x14ac:dyDescent="0.25">
      <c r="D23" s="4">
        <v>45331</v>
      </c>
      <c r="E23" s="5">
        <v>5037</v>
      </c>
      <c r="F23" s="5">
        <v>100</v>
      </c>
      <c r="G23" s="4">
        <v>45337</v>
      </c>
      <c r="H23" s="5">
        <v>5052</v>
      </c>
      <c r="I23" s="5">
        <v>100</v>
      </c>
      <c r="J23" s="4">
        <v>45344</v>
      </c>
      <c r="K23" s="5">
        <v>5072</v>
      </c>
      <c r="L23" s="5">
        <v>100</v>
      </c>
      <c r="M23" s="4">
        <v>45350</v>
      </c>
      <c r="N23" s="5">
        <v>5091</v>
      </c>
      <c r="O23" s="5">
        <v>100</v>
      </c>
    </row>
    <row r="24" spans="1:15" x14ac:dyDescent="0.25">
      <c r="D24" s="4">
        <v>45331</v>
      </c>
      <c r="E24" s="5">
        <v>5038</v>
      </c>
      <c r="F24" s="5">
        <v>100</v>
      </c>
      <c r="G24" s="4">
        <v>45337</v>
      </c>
      <c r="H24" s="5">
        <v>5053</v>
      </c>
      <c r="I24" s="5">
        <v>100</v>
      </c>
      <c r="J24" s="4">
        <v>45344</v>
      </c>
      <c r="K24" s="5">
        <v>5073</v>
      </c>
      <c r="L24" s="5">
        <v>100</v>
      </c>
      <c r="M24" s="4">
        <v>45350</v>
      </c>
      <c r="N24" s="5">
        <v>5092</v>
      </c>
      <c r="O24" s="5">
        <v>100</v>
      </c>
    </row>
    <row r="25" spans="1:15" x14ac:dyDescent="0.25">
      <c r="F25">
        <f>SUM(F10:F24)</f>
        <v>1500</v>
      </c>
      <c r="G25" s="4">
        <v>45337</v>
      </c>
      <c r="H25" s="5">
        <v>5054</v>
      </c>
      <c r="I25" s="5">
        <v>100</v>
      </c>
      <c r="J25" s="4">
        <v>45344</v>
      </c>
      <c r="K25" s="5">
        <v>5074</v>
      </c>
      <c r="L25" s="5">
        <v>100</v>
      </c>
      <c r="M25" s="4">
        <v>45350</v>
      </c>
      <c r="N25" s="5">
        <v>5093</v>
      </c>
      <c r="O25" s="5">
        <v>100</v>
      </c>
    </row>
    <row r="26" spans="1:15" x14ac:dyDescent="0.25">
      <c r="G26" s="4">
        <v>45337</v>
      </c>
      <c r="H26" s="5">
        <v>5055</v>
      </c>
      <c r="I26" s="5">
        <v>100</v>
      </c>
      <c r="L26">
        <f>SUM(L10:L25)</f>
        <v>1600</v>
      </c>
      <c r="M26" s="4">
        <v>45350</v>
      </c>
      <c r="N26" s="5">
        <v>5094</v>
      </c>
      <c r="O26" s="5">
        <v>100</v>
      </c>
    </row>
    <row r="27" spans="1:15" x14ac:dyDescent="0.25">
      <c r="G27" s="4">
        <v>45336</v>
      </c>
      <c r="H27" s="5">
        <v>5056</v>
      </c>
      <c r="I27" s="5">
        <v>100</v>
      </c>
      <c r="M27" s="4">
        <v>45350</v>
      </c>
      <c r="N27" s="5">
        <v>5095</v>
      </c>
      <c r="O27" s="5">
        <v>100</v>
      </c>
    </row>
    <row r="28" spans="1:15" x14ac:dyDescent="0.25">
      <c r="G28" s="4">
        <v>45335</v>
      </c>
      <c r="H28" s="5">
        <v>5057</v>
      </c>
      <c r="I28" s="5">
        <v>100</v>
      </c>
      <c r="M28" s="4">
        <v>45350</v>
      </c>
      <c r="N28" s="5">
        <v>5096</v>
      </c>
      <c r="O28" s="5">
        <v>100</v>
      </c>
    </row>
    <row r="29" spans="1:15" x14ac:dyDescent="0.25">
      <c r="G29" s="4">
        <v>45338</v>
      </c>
      <c r="H29" s="5">
        <v>5058</v>
      </c>
      <c r="I29" s="5">
        <v>130</v>
      </c>
      <c r="M29" s="4">
        <v>45351</v>
      </c>
      <c r="N29" s="5">
        <v>5097</v>
      </c>
      <c r="O29" s="5">
        <v>100</v>
      </c>
    </row>
    <row r="30" spans="1:15" x14ac:dyDescent="0.25">
      <c r="G30" s="4">
        <v>45337</v>
      </c>
      <c r="H30" s="5">
        <v>5059</v>
      </c>
      <c r="I30" s="5">
        <v>100</v>
      </c>
      <c r="M30" s="4">
        <v>45330</v>
      </c>
      <c r="N30" s="5">
        <v>5098</v>
      </c>
      <c r="O30" s="5">
        <v>100</v>
      </c>
    </row>
    <row r="31" spans="1:15" x14ac:dyDescent="0.25">
      <c r="O31">
        <f>SUM(O10:O30)</f>
        <v>1900</v>
      </c>
    </row>
    <row r="32" spans="1:15" x14ac:dyDescent="0.25">
      <c r="I32">
        <v>2130</v>
      </c>
    </row>
  </sheetData>
  <mergeCells count="1">
    <mergeCell ref="E1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M6" sqref="A1:M6"/>
    </sheetView>
  </sheetViews>
  <sheetFormatPr baseColWidth="10" defaultRowHeight="15" x14ac:dyDescent="0.25"/>
  <sheetData>
    <row r="1" spans="1:15" ht="15.75" x14ac:dyDescent="0.25">
      <c r="C1" s="1"/>
      <c r="D1" s="2" t="s">
        <v>22</v>
      </c>
      <c r="E1" s="2"/>
      <c r="F1" s="2"/>
      <c r="G1" s="2"/>
      <c r="H1" s="2"/>
      <c r="I1" s="2"/>
    </row>
    <row r="2" spans="1:15" ht="15.75" x14ac:dyDescent="0.25">
      <c r="C2" s="1"/>
      <c r="D2" s="2"/>
      <c r="E2" s="2"/>
      <c r="F2" s="2"/>
      <c r="G2" s="2"/>
      <c r="H2" s="2"/>
      <c r="I2" s="2"/>
    </row>
    <row r="3" spans="1:15" x14ac:dyDescent="0.25">
      <c r="D3" s="2"/>
      <c r="E3" s="2"/>
      <c r="F3" s="2"/>
      <c r="G3" s="2"/>
      <c r="H3" s="2"/>
      <c r="I3" s="2"/>
    </row>
    <row r="4" spans="1:15" x14ac:dyDescent="0.25">
      <c r="D4" s="2"/>
      <c r="E4" s="2"/>
      <c r="F4" s="2"/>
      <c r="G4" s="2"/>
      <c r="H4" s="2"/>
      <c r="I4" s="2"/>
    </row>
    <row r="8" spans="1:15" x14ac:dyDescent="0.25">
      <c r="A8" t="s">
        <v>1</v>
      </c>
      <c r="D8" t="s">
        <v>18</v>
      </c>
      <c r="G8" t="s">
        <v>6</v>
      </c>
      <c r="J8" t="s">
        <v>7</v>
      </c>
      <c r="M8" t="s">
        <v>19</v>
      </c>
    </row>
    <row r="9" spans="1:15" x14ac:dyDescent="0.25">
      <c r="A9" s="3" t="s">
        <v>2</v>
      </c>
      <c r="B9" s="3" t="s">
        <v>3</v>
      </c>
      <c r="C9" s="3" t="s">
        <v>17</v>
      </c>
      <c r="D9" s="3" t="s">
        <v>2</v>
      </c>
      <c r="E9" s="3" t="s">
        <v>3</v>
      </c>
      <c r="F9" s="3" t="s">
        <v>17</v>
      </c>
      <c r="G9" s="3" t="s">
        <v>2</v>
      </c>
      <c r="H9" s="3" t="s">
        <v>3</v>
      </c>
      <c r="I9" s="3" t="s">
        <v>17</v>
      </c>
      <c r="J9" s="3" t="s">
        <v>2</v>
      </c>
      <c r="K9" s="3" t="s">
        <v>3</v>
      </c>
      <c r="L9" s="3" t="s">
        <v>17</v>
      </c>
      <c r="M9" s="3" t="s">
        <v>2</v>
      </c>
      <c r="N9" s="3" t="s">
        <v>3</v>
      </c>
      <c r="O9" s="3" t="s">
        <v>17</v>
      </c>
    </row>
    <row r="10" spans="1:15" x14ac:dyDescent="0.25">
      <c r="A10" s="4">
        <v>45323</v>
      </c>
      <c r="B10" s="5">
        <v>1872</v>
      </c>
      <c r="C10" s="5">
        <v>100</v>
      </c>
      <c r="D10" s="4">
        <v>45329</v>
      </c>
      <c r="E10" s="5">
        <v>1875</v>
      </c>
      <c r="F10" s="5">
        <v>100</v>
      </c>
      <c r="G10" s="4">
        <v>45334</v>
      </c>
      <c r="H10" s="5">
        <v>1879</v>
      </c>
      <c r="I10" s="5">
        <v>100</v>
      </c>
      <c r="J10" s="4">
        <v>45343</v>
      </c>
      <c r="K10" s="5">
        <v>1885</v>
      </c>
      <c r="L10" s="5">
        <v>100</v>
      </c>
      <c r="M10" s="4">
        <v>45348</v>
      </c>
      <c r="N10" s="5">
        <v>1888</v>
      </c>
      <c r="O10" s="5">
        <v>100</v>
      </c>
    </row>
    <row r="11" spans="1:15" x14ac:dyDescent="0.25">
      <c r="A11" s="4">
        <v>45323</v>
      </c>
      <c r="B11" s="5">
        <v>1873</v>
      </c>
      <c r="C11" s="5">
        <v>100</v>
      </c>
      <c r="D11" s="4">
        <v>45330</v>
      </c>
      <c r="E11" s="5">
        <v>1876</v>
      </c>
      <c r="F11" s="5">
        <v>100</v>
      </c>
      <c r="G11" s="4">
        <v>45335</v>
      </c>
      <c r="H11" s="5">
        <v>1880</v>
      </c>
      <c r="I11" s="5">
        <v>100</v>
      </c>
      <c r="J11" s="4">
        <v>45344</v>
      </c>
      <c r="K11" s="5">
        <v>1886</v>
      </c>
      <c r="L11" s="5">
        <v>100</v>
      </c>
      <c r="M11" s="4">
        <v>45348</v>
      </c>
      <c r="N11" s="5">
        <v>1889</v>
      </c>
      <c r="O11" s="5">
        <v>100</v>
      </c>
    </row>
    <row r="12" spans="1:15" x14ac:dyDescent="0.25">
      <c r="A12" s="4">
        <v>45324</v>
      </c>
      <c r="B12" s="5">
        <v>1874</v>
      </c>
      <c r="C12" s="5">
        <v>100</v>
      </c>
      <c r="D12" s="4">
        <v>45330</v>
      </c>
      <c r="E12" s="5">
        <v>1877</v>
      </c>
      <c r="F12" s="5">
        <v>100</v>
      </c>
      <c r="G12" s="4">
        <v>45334</v>
      </c>
      <c r="H12" s="5">
        <v>1881</v>
      </c>
      <c r="I12" s="5">
        <v>100</v>
      </c>
      <c r="J12" s="4">
        <v>45344</v>
      </c>
      <c r="K12" s="5">
        <v>1887</v>
      </c>
      <c r="L12" s="5">
        <v>100</v>
      </c>
      <c r="M12" s="4">
        <v>45349</v>
      </c>
      <c r="N12" s="5">
        <v>1890</v>
      </c>
      <c r="O12" s="5">
        <v>100</v>
      </c>
    </row>
    <row r="13" spans="1:15" x14ac:dyDescent="0.25">
      <c r="C13">
        <f>SUM(C10:C12)</f>
        <v>300</v>
      </c>
      <c r="D13" s="4">
        <v>45330</v>
      </c>
      <c r="E13" s="5">
        <v>1878</v>
      </c>
      <c r="F13" s="5">
        <v>100</v>
      </c>
      <c r="G13" s="4">
        <v>45337</v>
      </c>
      <c r="H13" s="5">
        <v>1882</v>
      </c>
      <c r="I13" s="5">
        <v>100</v>
      </c>
      <c r="L13">
        <f>SUM(L10:L12)</f>
        <v>300</v>
      </c>
      <c r="M13" s="4">
        <v>45351</v>
      </c>
      <c r="N13" s="5">
        <v>1891</v>
      </c>
      <c r="O13" s="5">
        <v>100</v>
      </c>
    </row>
    <row r="14" spans="1:15" x14ac:dyDescent="0.25">
      <c r="F14">
        <f>SUM(F10:F13)</f>
        <v>400</v>
      </c>
      <c r="G14" s="4">
        <v>45337</v>
      </c>
      <c r="H14" s="5">
        <v>1883</v>
      </c>
      <c r="I14" s="5">
        <v>100</v>
      </c>
      <c r="M14" s="4">
        <v>45351</v>
      </c>
      <c r="N14" s="5">
        <v>1892</v>
      </c>
      <c r="O14" s="5">
        <v>100</v>
      </c>
    </row>
    <row r="15" spans="1:15" x14ac:dyDescent="0.25">
      <c r="G15" s="4">
        <v>45338</v>
      </c>
      <c r="H15" s="5">
        <v>1884</v>
      </c>
      <c r="I15" s="5">
        <v>100</v>
      </c>
      <c r="M15" s="4">
        <v>45351</v>
      </c>
      <c r="N15" s="5">
        <v>1893</v>
      </c>
      <c r="O15" s="5">
        <v>100</v>
      </c>
    </row>
    <row r="16" spans="1:15" x14ac:dyDescent="0.25">
      <c r="A16" t="s">
        <v>21</v>
      </c>
      <c r="B16">
        <f>C13+F14+I16+L13+O16</f>
        <v>2200</v>
      </c>
      <c r="I16">
        <f>SUM(I10:I15)</f>
        <v>600</v>
      </c>
      <c r="O16">
        <f>SUM(O10:O15)</f>
        <v>600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M5" sqref="A1:M5"/>
    </sheetView>
  </sheetViews>
  <sheetFormatPr baseColWidth="10" defaultRowHeight="15" x14ac:dyDescent="0.25"/>
  <cols>
    <col min="3" max="3" width="15" bestFit="1" customWidth="1"/>
    <col min="6" max="6" width="15" bestFit="1" customWidth="1"/>
  </cols>
  <sheetData>
    <row r="1" spans="1:9" ht="15.75" x14ac:dyDescent="0.25">
      <c r="C1" s="1"/>
      <c r="D1" s="2" t="s">
        <v>26</v>
      </c>
      <c r="E1" s="2"/>
      <c r="F1" s="2"/>
      <c r="G1" s="2"/>
      <c r="H1" s="2"/>
      <c r="I1" s="2"/>
    </row>
    <row r="2" spans="1:9" ht="15.75" x14ac:dyDescent="0.25">
      <c r="C2" s="1"/>
      <c r="D2" s="2"/>
      <c r="E2" s="2"/>
      <c r="F2" s="2"/>
      <c r="G2" s="2"/>
      <c r="H2" s="2"/>
      <c r="I2" s="2"/>
    </row>
    <row r="3" spans="1:9" x14ac:dyDescent="0.25">
      <c r="D3" s="2"/>
      <c r="E3" s="2"/>
      <c r="F3" s="2"/>
      <c r="G3" s="2"/>
      <c r="H3" s="2"/>
      <c r="I3" s="2"/>
    </row>
    <row r="4" spans="1:9" x14ac:dyDescent="0.25">
      <c r="D4" s="2"/>
      <c r="E4" s="2"/>
      <c r="F4" s="2"/>
      <c r="G4" s="2"/>
      <c r="H4" s="2"/>
      <c r="I4" s="2"/>
    </row>
    <row r="7" spans="1:9" x14ac:dyDescent="0.25">
      <c r="A7" t="s">
        <v>12</v>
      </c>
      <c r="D7" t="s">
        <v>24</v>
      </c>
      <c r="G7" t="s">
        <v>7</v>
      </c>
    </row>
    <row r="8" spans="1:9" x14ac:dyDescent="0.25">
      <c r="A8" s="3" t="s">
        <v>2</v>
      </c>
      <c r="B8" s="3" t="s">
        <v>3</v>
      </c>
      <c r="C8" s="3" t="s">
        <v>23</v>
      </c>
      <c r="D8" s="3" t="s">
        <v>2</v>
      </c>
      <c r="E8" s="3" t="s">
        <v>3</v>
      </c>
      <c r="F8" s="3" t="s">
        <v>23</v>
      </c>
      <c r="G8" s="3" t="s">
        <v>2</v>
      </c>
      <c r="H8" s="3" t="s">
        <v>3</v>
      </c>
      <c r="I8" s="3" t="s">
        <v>23</v>
      </c>
    </row>
    <row r="9" spans="1:9" x14ac:dyDescent="0.25">
      <c r="A9" s="4">
        <v>45331</v>
      </c>
      <c r="B9" s="5">
        <v>2864</v>
      </c>
      <c r="C9" s="5">
        <v>300</v>
      </c>
      <c r="D9" s="4">
        <v>45338</v>
      </c>
      <c r="E9" s="5">
        <v>2865</v>
      </c>
      <c r="F9" s="5">
        <v>300</v>
      </c>
      <c r="G9" s="4">
        <v>45345</v>
      </c>
      <c r="H9" s="5">
        <v>2868</v>
      </c>
      <c r="I9" s="5">
        <v>300</v>
      </c>
    </row>
    <row r="10" spans="1:9" x14ac:dyDescent="0.25">
      <c r="C10">
        <f>SUM(C9)</f>
        <v>300</v>
      </c>
      <c r="D10" s="4">
        <v>45338</v>
      </c>
      <c r="E10" s="5">
        <v>2866</v>
      </c>
      <c r="F10" s="5">
        <v>300</v>
      </c>
      <c r="G10" s="4">
        <v>45345</v>
      </c>
      <c r="H10" s="5">
        <v>2869</v>
      </c>
      <c r="I10" s="5">
        <v>300</v>
      </c>
    </row>
    <row r="11" spans="1:9" x14ac:dyDescent="0.25">
      <c r="D11" s="4">
        <v>45338</v>
      </c>
      <c r="E11" s="5">
        <v>2867</v>
      </c>
      <c r="F11" s="5">
        <v>300</v>
      </c>
      <c r="I11">
        <f>SUM(I9:I10)</f>
        <v>600</v>
      </c>
    </row>
    <row r="12" spans="1:9" x14ac:dyDescent="0.25">
      <c r="F12">
        <f>SUM(F9:F11)</f>
        <v>900</v>
      </c>
    </row>
    <row r="13" spans="1:9" x14ac:dyDescent="0.25">
      <c r="A13" t="s">
        <v>25</v>
      </c>
      <c r="C13">
        <f>C10+F12+I11</f>
        <v>1800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N6" sqref="A1:N6"/>
    </sheetView>
  </sheetViews>
  <sheetFormatPr baseColWidth="10" defaultRowHeight="15" x14ac:dyDescent="0.25"/>
  <sheetData>
    <row r="1" spans="1:12" ht="15.75" x14ac:dyDescent="0.25">
      <c r="C1" s="1"/>
      <c r="D1" s="2" t="s">
        <v>37</v>
      </c>
      <c r="E1" s="2"/>
      <c r="F1" s="2"/>
      <c r="G1" s="2"/>
      <c r="H1" s="2"/>
      <c r="I1" s="2"/>
    </row>
    <row r="2" spans="1:12" ht="15.75" x14ac:dyDescent="0.25">
      <c r="C2" s="1"/>
      <c r="D2" s="2"/>
      <c r="E2" s="2"/>
      <c r="F2" s="2"/>
      <c r="G2" s="2"/>
      <c r="H2" s="2"/>
      <c r="I2" s="2"/>
    </row>
    <row r="3" spans="1:12" x14ac:dyDescent="0.25">
      <c r="D3" s="2"/>
      <c r="E3" s="2"/>
      <c r="F3" s="2"/>
      <c r="G3" s="2"/>
      <c r="H3" s="2"/>
      <c r="I3" s="2"/>
    </row>
    <row r="4" spans="1:12" x14ac:dyDescent="0.25">
      <c r="D4" s="2"/>
      <c r="E4" s="2"/>
      <c r="F4" s="2"/>
      <c r="G4" s="2"/>
      <c r="H4" s="2"/>
      <c r="I4" s="2"/>
    </row>
    <row r="7" spans="1:12" x14ac:dyDescent="0.25">
      <c r="A7" t="s">
        <v>27</v>
      </c>
      <c r="D7" t="s">
        <v>29</v>
      </c>
      <c r="G7" t="s">
        <v>30</v>
      </c>
      <c r="J7" t="s">
        <v>31</v>
      </c>
    </row>
    <row r="8" spans="1:12" x14ac:dyDescent="0.25">
      <c r="A8" s="3" t="s">
        <v>2</v>
      </c>
      <c r="B8" s="3" t="s">
        <v>3</v>
      </c>
      <c r="C8" s="3" t="s">
        <v>28</v>
      </c>
      <c r="D8" s="3" t="s">
        <v>2</v>
      </c>
      <c r="E8" s="3" t="s">
        <v>3</v>
      </c>
      <c r="F8" s="3" t="s">
        <v>28</v>
      </c>
      <c r="G8" s="3" t="s">
        <v>2</v>
      </c>
      <c r="H8" s="3" t="s">
        <v>3</v>
      </c>
      <c r="I8" s="3" t="s">
        <v>28</v>
      </c>
      <c r="J8" s="3" t="s">
        <v>2</v>
      </c>
      <c r="K8" s="3" t="s">
        <v>3</v>
      </c>
      <c r="L8" s="3" t="s">
        <v>28</v>
      </c>
    </row>
    <row r="9" spans="1:12" x14ac:dyDescent="0.25">
      <c r="A9" s="4">
        <v>45329</v>
      </c>
      <c r="B9" s="5">
        <v>4060</v>
      </c>
      <c r="C9" s="5">
        <v>500</v>
      </c>
      <c r="D9" s="4">
        <v>45336</v>
      </c>
      <c r="E9" s="5">
        <v>4061</v>
      </c>
      <c r="F9" s="5">
        <v>500</v>
      </c>
      <c r="G9" s="4">
        <v>45343</v>
      </c>
      <c r="H9" s="5">
        <v>4062</v>
      </c>
      <c r="I9" s="5">
        <v>500</v>
      </c>
      <c r="J9" s="4">
        <v>45350</v>
      </c>
      <c r="K9" s="5">
        <v>4063</v>
      </c>
      <c r="L9" s="5">
        <v>500</v>
      </c>
    </row>
    <row r="11" spans="1:12" x14ac:dyDescent="0.25">
      <c r="A11" t="s">
        <v>32</v>
      </c>
      <c r="B11">
        <f>2000</f>
        <v>2000</v>
      </c>
    </row>
  </sheetData>
  <mergeCells count="1">
    <mergeCell ref="D1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1" sqref="D1:I4"/>
    </sheetView>
  </sheetViews>
  <sheetFormatPr baseColWidth="10" defaultRowHeight="15" x14ac:dyDescent="0.25"/>
  <sheetData>
    <row r="1" spans="1:12" ht="15.75" x14ac:dyDescent="0.25">
      <c r="C1" s="1"/>
      <c r="D1" s="2" t="s">
        <v>38</v>
      </c>
      <c r="E1" s="2"/>
      <c r="F1" s="2"/>
      <c r="G1" s="2"/>
      <c r="H1" s="2"/>
      <c r="I1" s="2"/>
    </row>
    <row r="2" spans="1:12" ht="15.75" x14ac:dyDescent="0.25">
      <c r="C2" s="1"/>
      <c r="D2" s="2"/>
      <c r="E2" s="2"/>
      <c r="F2" s="2"/>
      <c r="G2" s="2"/>
      <c r="H2" s="2"/>
      <c r="I2" s="2"/>
    </row>
    <row r="3" spans="1:12" x14ac:dyDescent="0.25">
      <c r="D3" s="2"/>
      <c r="E3" s="2"/>
      <c r="F3" s="2"/>
      <c r="G3" s="2"/>
      <c r="H3" s="2"/>
      <c r="I3" s="2"/>
    </row>
    <row r="4" spans="1:12" x14ac:dyDescent="0.25">
      <c r="D4" s="2"/>
      <c r="E4" s="2"/>
      <c r="F4" s="2"/>
      <c r="G4" s="2"/>
      <c r="H4" s="2"/>
      <c r="I4" s="2"/>
    </row>
    <row r="8" spans="1:12" x14ac:dyDescent="0.25">
      <c r="A8" t="s">
        <v>5</v>
      </c>
      <c r="D8" t="s">
        <v>6</v>
      </c>
      <c r="G8" t="s">
        <v>34</v>
      </c>
      <c r="J8" t="s">
        <v>35</v>
      </c>
    </row>
    <row r="9" spans="1:12" x14ac:dyDescent="0.25">
      <c r="A9" s="3" t="s">
        <v>2</v>
      </c>
      <c r="B9" s="3" t="s">
        <v>3</v>
      </c>
      <c r="C9" s="3" t="s">
        <v>33</v>
      </c>
      <c r="D9" s="3" t="s">
        <v>2</v>
      </c>
      <c r="E9" s="3" t="s">
        <v>3</v>
      </c>
      <c r="F9" s="3" t="s">
        <v>33</v>
      </c>
      <c r="G9" s="3" t="s">
        <v>2</v>
      </c>
      <c r="H9" s="3" t="s">
        <v>3</v>
      </c>
      <c r="I9" s="3" t="s">
        <v>33</v>
      </c>
      <c r="J9" s="3" t="s">
        <v>2</v>
      </c>
      <c r="K9" s="3" t="s">
        <v>3</v>
      </c>
      <c r="L9" s="3" t="s">
        <v>33</v>
      </c>
    </row>
    <row r="10" spans="1:12" x14ac:dyDescent="0.25">
      <c r="A10" s="4">
        <v>45331</v>
      </c>
      <c r="B10" s="5">
        <v>2598</v>
      </c>
      <c r="C10" s="5">
        <v>100</v>
      </c>
      <c r="D10" s="4">
        <v>45338</v>
      </c>
      <c r="E10" s="5">
        <v>2599</v>
      </c>
      <c r="F10" s="5">
        <v>100</v>
      </c>
      <c r="G10" s="4">
        <v>45341</v>
      </c>
      <c r="H10" s="5">
        <v>2600</v>
      </c>
      <c r="I10" s="5">
        <v>100</v>
      </c>
      <c r="J10" s="4">
        <v>45348</v>
      </c>
      <c r="K10" s="5">
        <v>2602</v>
      </c>
      <c r="L10" s="5">
        <v>100</v>
      </c>
    </row>
    <row r="11" spans="1:12" x14ac:dyDescent="0.25">
      <c r="C11">
        <f>SUM(C10)</f>
        <v>100</v>
      </c>
      <c r="F11">
        <f>SUM(F10)</f>
        <v>100</v>
      </c>
      <c r="G11" s="4">
        <v>45343</v>
      </c>
      <c r="H11" s="5">
        <v>2601</v>
      </c>
      <c r="I11" s="5">
        <v>100</v>
      </c>
      <c r="J11" s="4">
        <v>45349</v>
      </c>
      <c r="K11" s="5">
        <v>2603</v>
      </c>
      <c r="L11" s="5">
        <v>100</v>
      </c>
    </row>
    <row r="12" spans="1:12" x14ac:dyDescent="0.25">
      <c r="I12">
        <f>SUM(I10:I11)</f>
        <v>200</v>
      </c>
      <c r="L12">
        <f>SUM(L10:L11)</f>
        <v>200</v>
      </c>
    </row>
    <row r="13" spans="1:12" x14ac:dyDescent="0.25">
      <c r="A13" t="s">
        <v>36</v>
      </c>
      <c r="C13">
        <f>C11+F11+I12+L12</f>
        <v>600</v>
      </c>
    </row>
    <row r="23" ht="12.75" customHeight="1" x14ac:dyDescent="0.25"/>
  </sheetData>
  <mergeCells count="1">
    <mergeCell ref="D1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UBR</vt:lpstr>
      <vt:lpstr>PSIC</vt:lpstr>
      <vt:lpstr>NUT</vt:lpstr>
      <vt:lpstr>MAT</vt:lpstr>
      <vt:lpstr>LENTES</vt:lpstr>
      <vt:lpstr>LENGUAJE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2024-04-08T21:02:05Z</dcterms:created>
  <dcterms:modified xsi:type="dcterms:W3CDTF">2024-04-08T21:33:30Z</dcterms:modified>
</cp:coreProperties>
</file>