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 firstSheet="4" activeTab="4"/>
  </bookViews>
  <sheets>
    <sheet name="OBRAS 2021 " sheetId="1" r:id="rId1"/>
    <sheet name="SERVICIOS 2021" sheetId="2" r:id="rId2"/>
    <sheet name="OBRAS 2022 AD - DI" sheetId="8" r:id="rId3"/>
    <sheet name="OBRAS 2022 CONTRATO" sheetId="10" r:id="rId4"/>
    <sheet name="OBRAS 2023 CONTRATO " sheetId="14" r:id="rId5"/>
  </sheets>
  <calcPr calcId="162913" concurrentCalc="0"/>
</workbook>
</file>

<file path=xl/calcChain.xml><?xml version="1.0" encoding="utf-8"?>
<calcChain xmlns="http://schemas.openxmlformats.org/spreadsheetml/2006/main">
  <c r="U27" i="8" l="1"/>
  <c r="U22" i="8"/>
  <c r="U39" i="8"/>
  <c r="U38" i="8"/>
  <c r="U37" i="8"/>
  <c r="U35" i="8"/>
  <c r="U34" i="8"/>
  <c r="U33" i="8"/>
  <c r="U32" i="8"/>
  <c r="U30" i="8"/>
  <c r="U29" i="8"/>
  <c r="U28" i="8"/>
  <c r="U26" i="8"/>
  <c r="U25" i="8"/>
  <c r="U21" i="8"/>
  <c r="U24" i="8"/>
  <c r="U23" i="8"/>
  <c r="U20" i="8"/>
  <c r="U18" i="8"/>
  <c r="U19" i="8"/>
  <c r="U15" i="8"/>
  <c r="U12" i="8"/>
  <c r="U11" i="8"/>
  <c r="U6" i="8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</commentList>
</comments>
</file>

<file path=xl/comments2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</commentList>
</comments>
</file>

<file path=xl/sharedStrings.xml><?xml version="1.0" encoding="utf-8"?>
<sst xmlns="http://schemas.openxmlformats.org/spreadsheetml/2006/main" count="977" uniqueCount="184">
  <si>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</si>
  <si>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</si>
  <si>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</si>
  <si>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</si>
  <si>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</si>
  <si>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</si>
  <si>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</si>
  <si>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</si>
  <si>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</si>
  <si>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</si>
  <si>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</si>
  <si>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</si>
  <si>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</si>
  <si>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</si>
  <si>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</si>
  <si>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</si>
  <si>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</si>
  <si>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</si>
  <si>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</si>
  <si>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</si>
  <si>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</si>
  <si>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</si>
  <si>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</si>
  <si>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</si>
  <si>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</si>
  <si>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</si>
  <si>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</si>
  <si>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 xml:space="preserve">EJERCICIO FISCAL </t>
  </si>
  <si>
    <t>ORIGEN DE RECURSO</t>
  </si>
  <si>
    <t>DOMICILIO FISCAL</t>
  </si>
  <si>
    <t>HIPERVINCULO DEL CONTRATO</t>
  </si>
  <si>
    <t>LISTADO DE OBRAS POR ADJUDICACIÓN DIRECTA</t>
  </si>
  <si>
    <t>LISTADO DE SERVICIOS POR ADJUDICACIÓN DIRECTA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</si>
  <si>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</si>
  <si>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</si>
  <si>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</si>
  <si>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</si>
  <si>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</si>
  <si>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MONTO DE LA EROGACION</t>
  </si>
  <si>
    <t>Adjudicación Directa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</si>
  <si>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</si>
  <si>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</si>
  <si>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</si>
  <si>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</si>
  <si>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</si>
  <si>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</si>
  <si>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TIPO DE BIEN O SERVICIO ADQUIRIDO (OBRA)</t>
  </si>
  <si>
    <t>CONSTRUCCIÓN DE RED DE DRENAJE EN LA CALLE ALAMEDA EN LA DELEGACIÓN DE HUASCATO, DEGOLLADO, JALISCO</t>
  </si>
  <si>
    <t>DELEGACIÓN DE HUASCATO</t>
  </si>
  <si>
    <t>URBANIZADORA AYENSE S.A. DE C.V.</t>
  </si>
  <si>
    <t>UAY0900401IG8</t>
  </si>
  <si>
    <t>CARR. AYOTLAN SANTA RITA KM. 3.5 N° S/N, COLONIA, EL BAJIO, JALISCO, C.P. 47930.</t>
  </si>
  <si>
    <t>COMITÉ DE PARTICIPACIÓN CIUDADANA</t>
  </si>
  <si>
    <t>DIRECCIÓN DE OBRAS PUBLICAS</t>
  </si>
  <si>
    <t>MUNICIPIO DE DEGOLLADO JALISCO</t>
  </si>
  <si>
    <t>ING. ARMANDO VELAZCO NAREZ</t>
  </si>
  <si>
    <t>URBANIZADORA AYENSE</t>
  </si>
  <si>
    <t xml:space="preserve">DRENAJE </t>
  </si>
  <si>
    <t>DOP/FAIS-002/2021</t>
  </si>
  <si>
    <t>ML</t>
  </si>
  <si>
    <t>RECURSOS FEDERALES DEL FONDO RAMO 33 FAISM</t>
  </si>
  <si>
    <t>DOP/FAIS-003/2021</t>
  </si>
  <si>
    <t>CONSTRUCCIÓN DE BAÑOS</t>
  </si>
  <si>
    <t xml:space="preserve">CONSTRUCCIÓN DE BAÑOS EN LA ESCUELA PRIMARIA CUAUHTEMOC DE LA COMUNIDAD DE SAN RAFAEL "LA RESOLANA", MUNICIPIO DE DEGOLLADO, JALISCO   </t>
  </si>
  <si>
    <t>COMUNIDAD DE SAN RAFAEL "LA RESOLANA"</t>
  </si>
  <si>
    <t>ING. JUAN GABRIEL QUEZADA TORRES</t>
  </si>
  <si>
    <t>FAIS 2021 Y RECURSOS PROPIOS</t>
  </si>
  <si>
    <t>ARQ. CAMILO GARCIA VELASCO</t>
  </si>
  <si>
    <t>CONTRALORIA, COMITÉ DE PARTICIPACION CIUDADANA Y DIRECTOR DE OBRAS PUBLICAS</t>
  </si>
  <si>
    <t>M²</t>
  </si>
  <si>
    <t xml:space="preserve">FAIS 2021  </t>
  </si>
  <si>
    <t>RECURSOS FEDERALES DEL FONDO RAMO 33 FAISM Y RECURSOS PROPIOS</t>
  </si>
  <si>
    <t>FAIS 2021</t>
  </si>
  <si>
    <t>DRENAJE</t>
  </si>
  <si>
    <t xml:space="preserve">FAIS 2021 Y RECURSOS PROPIOS </t>
  </si>
  <si>
    <t>https://degollado.gob.mx/herramienta-cimtra/</t>
  </si>
  <si>
    <t xml:space="preserve">FAIS 2022  </t>
  </si>
  <si>
    <t xml:space="preserve">MUNICIPIO DE DEGOLLADO, JALISCO </t>
  </si>
  <si>
    <t>MDJ850101GV8</t>
  </si>
  <si>
    <t>MUNICIPIO DE DEGOLLADO, JALISCO</t>
  </si>
  <si>
    <t>ING. ADAN ABEL LOPEZ CARATACHEA</t>
  </si>
  <si>
    <t>ANTONIO CHAVEZ NAVARRO</t>
  </si>
  <si>
    <t>DEFENSORES #48, COL. CENTRO, DEGOLLADO, JALISCO, C.P. 47980</t>
  </si>
  <si>
    <t xml:space="preserve">RED DE DRENAJE </t>
  </si>
  <si>
    <t>CONSTRUCCION DE RED DE AGUA POTABLE EN LA COMUNIDAD DEL MEZQUITE GRANDE, MUNICIPIO DE DEGOLLADO, JALISCO.</t>
  </si>
  <si>
    <t xml:space="preserve">RED DE AGUA </t>
  </si>
  <si>
    <t>SUSTITUCION DE INFRAESTRUCTURA SANITARIA EN CALLE "PRIVADA LIBERTAD", DE LA COLONIA CENTRO EN DEGOLLADO, JALISCO.</t>
  </si>
  <si>
    <t xml:space="preserve">INFRAESTRUCTURA SANITARIA </t>
  </si>
  <si>
    <t>CONSTRUCCION DE RED DE DRENAJE EN CALLE SIN NOMOBRE, EN LA COMUNIDAD DEL ARCA, "JUNTO A LA BASCULA", EN EL MUNICIPIO DE DEGOLLADO, JALISCO.</t>
  </si>
  <si>
    <t>REHABILITACION DE RED DE DRENAJE EN CALLE JAVIER MINA, EN LA COMUNIDAD DE HUASCATO, MUNICIPIO DE DEGOLLADO, JALISCO.</t>
  </si>
  <si>
    <t xml:space="preserve">LISTADO DE OBRAS POR ADMINISTRACION DIRECTA </t>
  </si>
  <si>
    <t>PAVIMENTACION CON CONCRETO HIDRAULICO DEL CAMINO PRINCIPAL EN LA COMUNIDAD DE ALTAMIRA, EN EL MUNICIPIO DE DEGOLLADO, JALISCO.</t>
  </si>
  <si>
    <t xml:space="preserve">PAVIMENTACION </t>
  </si>
  <si>
    <t>CONSTRUCCION DE RED DE DRENAJE SANITARIO EN LOS FRESNOS, JUNTO AL CAMPO DE FUTBOL, EN LA COMUNIDAD DE LOS FRESNOS MUNICIPIO DE DEGOLLADO, JALISCO.</t>
  </si>
  <si>
    <t xml:space="preserve">COMUNIDAD DE LOS FRESNOS </t>
  </si>
  <si>
    <t xml:space="preserve">RED DE DREJAJE </t>
  </si>
  <si>
    <t>CONSTRUCCION DE PAVIMENTO CON CONCRETO HIRAULICO EN CAMINO LA ESCREPA - EL MEZQUITILLO, EN EL MUNICIPIO DE DEGOLLADO, JALISCO.</t>
  </si>
  <si>
    <t xml:space="preserve">LA ESCREPA - MESQUITILLO </t>
  </si>
  <si>
    <t>COMUNIDADA DEL MEZQUITE GRANDE</t>
  </si>
  <si>
    <t xml:space="preserve">CALLE PRIVADA COL. CENTRO </t>
  </si>
  <si>
    <t xml:space="preserve">COMUNIDAD DEL ARCA </t>
  </si>
  <si>
    <t>PAVIMENTACION DEL CAMINO VECINAL A LA COMUNIDAD DE LOS FRESNOS, EN EL MUNICIPIO DE DEGOLLADO, JALISCO. TERCERA ETAPA.</t>
  </si>
  <si>
    <t xml:space="preserve">PROPIOS </t>
  </si>
  <si>
    <t xml:space="preserve">RECURSOS PROPIOS </t>
  </si>
  <si>
    <t>PAVIMENTACION DEL CAMINO VECINAL A LA COMUNIDAD DE LOS FRESNOS, EN EL MUNICIPIO DE DEGOLLADO, JALISCO. SEGUNDA ETAPA</t>
  </si>
  <si>
    <t>FONDO COMUN CONCURSABLE PARA LA INFRAESTRUCTURA  (FOCOCI 2022)</t>
  </si>
  <si>
    <t xml:space="preserve">COMUNIDADA DE LOS FRESNOS </t>
  </si>
  <si>
    <t>PERFORACION DE POZO PROFUNDO Y ADEME EN LA ALAMEDA DE BAJO, EN LA CABECERA MUNICIPAL DE DEGOLLADO, JALISCO.</t>
  </si>
  <si>
    <t xml:space="preserve">PERFORACION DE POZO </t>
  </si>
  <si>
    <t xml:space="preserve">ALAMEDA, CABECERA MUNICIPAL </t>
  </si>
  <si>
    <t xml:space="preserve">COMUNIDAD DE ALTAMIRA </t>
  </si>
  <si>
    <t>CONSTRUCCION DE RED DE DRENAJE EN LA COMUNIDAD DE LOS FRESNOS, A UN COSTADO DE LA TIENDA, EN EL MUNICIPIO DE DEGOLLADO, JALISCO.</t>
  </si>
  <si>
    <t>APLICACIÓN DE SELLO Y BACHEO AISLADO EN CAMINO VECINAL DE LAS COMUNIDADES  DE CHARAPUATO Y LAS ADJUNTAS, EN EL MUNICIPIO DE DEGOLLADO, JALISCO.</t>
  </si>
  <si>
    <t>SELLOS Y BACHEO</t>
  </si>
  <si>
    <t xml:space="preserve">CHARAPUATO - LAS ADJUNTAS </t>
  </si>
  <si>
    <t>CONSTRUCCION DE RED DE DRENAJE EN LA COMUNIDAD DE LA TINAJERA, JUNTO A CALLE PRINCIPAL, EN EL MUNICIPIO DE DEGOLLADO, JALISCO.</t>
  </si>
  <si>
    <t>RED DE DRENAJE</t>
  </si>
  <si>
    <t xml:space="preserve">COMUNIDADA DE LA TINAJERA </t>
  </si>
  <si>
    <t xml:space="preserve">CONSTRUCION DE ESTRUCTURA </t>
  </si>
  <si>
    <t xml:space="preserve">PRECIDENCIA MUNICIPAL </t>
  </si>
  <si>
    <t>CONSTRUCCION DE ESTRUCTURA EN PRESIDENCIA EN EL AREA DE TESORERIA, EN EL MUNICIPIO DE DEGOLLADO, JALISCO.</t>
  </si>
  <si>
    <t>CONSTRUCCION DE RED DE DRENAJE EN LA COMUNIDAD DE LOS FRESNOS, EN EL MUNICIPIO DE DEGOLLADO, JALISCO</t>
  </si>
  <si>
    <t>CONSTRUCCION DE RED DE DRENAJE EN CALLE SIN NOMBRE, EN LA COMUNIDAD DE HUASCATO, EN EL MUNICIPIO DE DEGOLLADO, JALISCO</t>
  </si>
  <si>
    <t>DELIMITACION Y BARDEO DEL PERIMETRO EN EL CAMPO DE FUTBOL, EN LA COMUNIDAD DE QUIRINO, MUNICIPIO DE DEGOLLADO, JALISCO.</t>
  </si>
  <si>
    <t xml:space="preserve">DELIMITACION Y BARDEO </t>
  </si>
  <si>
    <t>COMUNIDAD DE QUIRINO</t>
  </si>
  <si>
    <t>CONSTRUCCION DE RED DE DRENAJE EN CALLE PRINCIPAL JUNTO AL CAMPO EN LA LOCALIDAD DEL PUERTO DE CATARINA, MUNICIPIO DE DEGOLLADO, JALISCO.</t>
  </si>
  <si>
    <t xml:space="preserve">PUERTO DE CATARINA </t>
  </si>
  <si>
    <t xml:space="preserve">ARQ. CAMILO GARCIA VELASCO Y LIC. EDITH GARCIA VALADEZ  </t>
  </si>
  <si>
    <t>EMPEDRADOS ZAMPEADO AHOGADO EN CONCRETO HIDRAULICO EN LA CALLE JUAN RULFO EN LA COLONIA INDEPENDENCIA (LA LAGUNA) PRIMERA ETAPA EN EL MUNICIPIO DE DEGOLLADO, JALISCO.</t>
  </si>
  <si>
    <t xml:space="preserve">CALLE JUAN RULFO </t>
  </si>
  <si>
    <t xml:space="preserve">EMPEDRADO </t>
  </si>
  <si>
    <t>PROGRAMA DE EMPEDRADOS PARA LA REACTIVACION ECONOMICA EN MUNICIPIOS 2022</t>
  </si>
  <si>
    <t>CONSTRUCCION DE RED DE AGUA POTABLE EN CALLE AVILA CAMACHO EN LA COLONIA LUIS DONALDO COLOSIO, EN EL MUNICIPIO DE DEGOLLADO, JALISCO.</t>
  </si>
  <si>
    <t xml:space="preserve">CALLE AVILA CAMACHO </t>
  </si>
  <si>
    <t>CONSTRUCCION DE RED DE DRENAJE SANITARIO  EN CALLE AVILA CAMACHO EN LA COLONIA LUIS DONALDO COLOSIO, EN EL MUNICIPIO DE DEGOLLADO, JALISCO.</t>
  </si>
  <si>
    <t>PAVIMENTACION DE CALLE AVILA CAMACHO EN LA COLONIA LUIS DONALDO COLOSIO, EN EL MUNICIPIO DE DEGOLLADO, JALISCO.</t>
  </si>
  <si>
    <t>PERFORACION DE POZO PROFUNDO PARA EL AGUA POTABLE, EN LA CABECERA MUNICIPAL, JUNTO AL CAM-ESCUELA ESPECIAL -MUNICIPIO DE DEGOLLADO, JALISCO.</t>
  </si>
  <si>
    <t xml:space="preserve"> CABECERA MUNICIPAL</t>
  </si>
  <si>
    <t>CONSTRUCCION DE RED DE AGUA POTABLE EN CALLE JUAN RULFO COLONIA JUAN GIL PRECIADO SECCION LA LAGUNA, EN EL MUNICIPIO DE DEGOLLADO, JALISCO.</t>
  </si>
  <si>
    <t>CONSTRUCCION DE RED DE DRENAJE EN CALLE JUAN RULFO COLONIA JUAN GIL PRECIADO SECCION LA LAGUNA, EN EL MUNICIPIO DE DEGOLLADO, JALISCO.</t>
  </si>
  <si>
    <t>EQUIPAMIENTO DE POZO PROFUNDO PARA EL AGUA ENTUBADA EN LA LOCALIDAD DE RANCHO NUEVO, MUNICIPIO DE DEGOLLADO, JALISCO.</t>
  </si>
  <si>
    <t xml:space="preserve">COMUNIDAD DE RANCHO NUEVO </t>
  </si>
  <si>
    <t xml:space="preserve">PEQUIPAMIENTO DE POZO </t>
  </si>
  <si>
    <t>EQUIPAMIENTO DE POZO DE AGUA POTABLE COMUNIDAD DE LA PEÑA, MUNICIPIO DE DEGOLLADO, JALISCO</t>
  </si>
  <si>
    <t>POZO DE AGUA</t>
  </si>
  <si>
    <t xml:space="preserve">COMUNIDADA DE LA PEÑA </t>
  </si>
  <si>
    <t xml:space="preserve">SANEAMIENTO </t>
  </si>
  <si>
    <t xml:space="preserve">POZO DE AGUA </t>
  </si>
  <si>
    <t>SANEAMIENTO</t>
  </si>
  <si>
    <t>PERFORACION DE POZO PROFUNDO PARA EL AGUA POTABLE EN EL CORRALON MUNICIPAL, EN LA CABECERA MUNICIPAL, MUNICIPIO DE DEGOLLADO, JALISCO.</t>
  </si>
  <si>
    <t>CORRALON MUNICIPAL</t>
  </si>
  <si>
    <t>ELECTRIFICACION PARA LA UNIDAD DEPORTIVA EN LA CABECERA MUNICIPAL DE DEGOLLADO, JALISCO.</t>
  </si>
  <si>
    <t xml:space="preserve">ELECTRIFICACION </t>
  </si>
  <si>
    <t xml:space="preserve">UNIDAD DEPORTIVA </t>
  </si>
  <si>
    <t xml:space="preserve">ING. ARMANDO VELAZCO </t>
  </si>
  <si>
    <t>ING. ARMANDO VELAZCO</t>
  </si>
  <si>
    <t>ELECTRIFICACION EN LA CALLE GUADALUPE VICTORIA EN LA DELEGACION DE HUASCATO, MUNICIPIO DE DEGOLLADO, JALISCO</t>
  </si>
  <si>
    <t xml:space="preserve">DELEGACION DE HUASCATO </t>
  </si>
  <si>
    <t>PAVIMENTACION CON CONCRETO HIDRAULICO EN LA COMUNIDAD DE MARIJO, MUNICIPIO DE DEGOLLADO, JALISCO.</t>
  </si>
  <si>
    <t>COMUNIDAD DE MARIJO</t>
  </si>
  <si>
    <t>REHABILITACION DE LOS PORTALES MUNICIPALES, EN EL MUNICIPIO DE DEGOLLADO, JALISCO.</t>
  </si>
  <si>
    <t xml:space="preserve">REHABILITACION </t>
  </si>
  <si>
    <t xml:space="preserve">PORTALES MUNICIPALES </t>
  </si>
  <si>
    <t>PAVIMENTACION CON CONCRETO HIDRAULICO EN CAMINO A LA COMUNIDAD DEL PUERTO DE CATARINA, MUNICIPIO DE DEGOLLADO, JALISCO.</t>
  </si>
  <si>
    <t xml:space="preserve">COMUNIDAD PUERTO DE CATARINA </t>
  </si>
  <si>
    <t>PAVIMENTACION CON CONCRETO HIDRAULICO EN CAMINO A LA COMUNIDAD DE LA SANGUIJUELA, MUNICIPIO DE DEGOLLADO, JALISCO.</t>
  </si>
  <si>
    <t xml:space="preserve">COMUNIDAD DE LA SANGUIJUELA </t>
  </si>
  <si>
    <t xml:space="preserve">   </t>
  </si>
  <si>
    <t xml:space="preserve">EQUIPAMIENTO </t>
  </si>
  <si>
    <t>PIEZA</t>
  </si>
  <si>
    <t xml:space="preserve"> </t>
  </si>
  <si>
    <t xml:space="preserve">PAVIMENTACION CON CARPETA ASFALTICA EN CALIENTE EN AV. DE LA PAZ, COLONIA LAS CRUCES EN EL MUNICIPIO DE DEGOLLADO, JALISCO. </t>
  </si>
  <si>
    <t>REENCARPETAMIENTO CON CARPETA ASFALTICA  EN CAMINO VECINAL DE LA COMUNIDAD DEL BAÑADERO, EN EL MUNICIPIO DE DEGOLLADO, JALISCO.</t>
  </si>
  <si>
    <t>CONSTRUCCION DE CAMINO VECINAL A LA COMUNIDAD DE BUENOS AIRES EN EL MUNICIPIO DE DEGOLLADO, JALISCO. SEGUNDA ETAPA.</t>
  </si>
  <si>
    <t>CONSTRUCTORA INDUSTRIAL CHAVEZ S.A. DE C.V.</t>
  </si>
  <si>
    <t xml:space="preserve">CIC960718BW4 </t>
  </si>
  <si>
    <t xml:space="preserve">CALLE 1910 NO. 188-A COL. CENTRO EN EL MUNICIPIO DE OCOTLAN, JALISCO </t>
  </si>
  <si>
    <t xml:space="preserve">FAIS </t>
  </si>
  <si>
    <t>REENCAPERTAMIENTO CON CARPETA ASFALTICA EN CALIENTE DEL CAMINO A TARIMORO EN EL MPIO DEGOLLADO JAL 2DA ETAPA</t>
  </si>
  <si>
    <t xml:space="preserve">CONTRATO </t>
  </si>
  <si>
    <t>CONTRATO</t>
  </si>
  <si>
    <t>CONSTRUCCION DE CARPETA ASFALTICA EN CALIENTE DEL CAMINO A LA COMUNIDAD DE SAN RAFAEL "LA RESOLANA" EN EL MUNICIPIO DEGOLLADO JAL</t>
  </si>
  <si>
    <t>LISTADO DE SERVICIOS POR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</si>
</sst>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dd/mm/yy;@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6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5" applyFont="1" applyAlignment="1">
      <alignment horizontal="center" vertical="center"/>
    </xf>
    <xf numFmtId="44" fontId="0" fillId="0" borderId="0" xfId="5" applyFont="1"/>
    <xf numFmtId="2" fontId="0" fillId="0" borderId="0" xfId="5" applyNumberFormat="1" applyFont="1" applyAlignment="1">
      <alignment horizontal="center" vertical="center"/>
    </xf>
    <xf numFmtId="164" fontId="5" fillId="2" borderId="0" xfId="4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5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2" fontId="0" fillId="0" borderId="7" xfId="5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0" xfId="4" applyFill="1" applyBorder="1" applyAlignment="1">
      <alignment horizontal="center" wrapText="1"/>
    </xf>
    <xf numFmtId="0" fontId="4" fillId="3" borderId="0" xfId="4" applyFill="1" applyBorder="1" applyAlignment="1">
      <alignment horizontal="center" vertical="center" wrapText="1"/>
    </xf>
    <xf numFmtId="0" fontId="10" fillId="0" borderId="10" xfId="6" applyBorder="1" applyAlignment="1">
      <alignment horizontal="center" vertical="center" wrapText="1"/>
    </xf>
    <xf numFmtId="0" fontId="10" fillId="0" borderId="7" xfId="6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6" applyBorder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4" fontId="12" fillId="0" borderId="12" xfId="7" applyNumberFormat="1" applyFont="1" applyFill="1" applyBorder="1" applyAlignment="1" applyProtection="1">
      <alignment horizontal="left" vertical="center" wrapText="1"/>
      <protection hidden="1"/>
    </xf>
    <xf numFmtId="166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7" applyNumberFormat="1" applyFont="1" applyFill="1" applyBorder="1" applyAlignment="1" applyProtection="1">
      <alignment horizontal="left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6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4" xfId="5" applyFont="1" applyBorder="1" applyAlignment="1">
      <alignment horizontal="center" vertical="center"/>
    </xf>
    <xf numFmtId="2" fontId="0" fillId="0" borderId="14" xfId="5" applyNumberFormat="1" applyFont="1" applyBorder="1" applyAlignment="1">
      <alignment horizontal="center" vertical="center"/>
    </xf>
    <xf numFmtId="44" fontId="0" fillId="0" borderId="14" xfId="5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6" applyBorder="1" applyAlignment="1">
      <alignment horizontal="center" vertical="center" wrapText="1"/>
    </xf>
    <xf numFmtId="0" fontId="0" fillId="0" borderId="16" xfId="0" applyBorder="1"/>
    <xf numFmtId="49" fontId="13" fillId="4" borderId="17" xfId="7" applyNumberFormat="1" applyFont="1" applyFill="1" applyBorder="1" applyAlignment="1">
      <alignment horizontal="left" wrapText="1"/>
    </xf>
    <xf numFmtId="0" fontId="14" fillId="3" borderId="12" xfId="7" applyFont="1" applyFill="1" applyBorder="1" applyAlignment="1">
      <alignment vertical="center" wrapText="1"/>
    </xf>
    <xf numFmtId="4" fontId="12" fillId="3" borderId="12" xfId="7" applyNumberFormat="1" applyFont="1" applyFill="1" applyBorder="1" applyAlignment="1" applyProtection="1">
      <alignment horizontal="left" vertical="center" wrapText="1"/>
      <protection hidden="1"/>
    </xf>
    <xf numFmtId="49" fontId="13" fillId="4" borderId="12" xfId="7" applyNumberFormat="1" applyFont="1" applyFill="1" applyBorder="1" applyAlignment="1">
      <alignment horizontal="left" vertical="top" wrapText="1"/>
    </xf>
    <xf numFmtId="0" fontId="14" fillId="3" borderId="12" xfId="7" applyFont="1" applyFill="1" applyBorder="1" applyAlignment="1">
      <alignment horizontal="center" vertical="center" wrapText="1"/>
    </xf>
    <xf numFmtId="0" fontId="12" fillId="0" borderId="12" xfId="7" applyFont="1" applyBorder="1" applyAlignment="1">
      <alignment horizontal="center" vertical="center" wrapText="1"/>
    </xf>
    <xf numFmtId="4" fontId="12" fillId="0" borderId="12" xfId="7" applyNumberFormat="1" applyFont="1" applyFill="1" applyBorder="1" applyAlignment="1" applyProtection="1">
      <alignment horizontal="center" vertical="center" wrapText="1"/>
      <protection hidden="1"/>
    </xf>
    <xf numFmtId="4" fontId="12" fillId="0" borderId="12" xfId="7" applyNumberFormat="1" applyFont="1" applyFill="1" applyBorder="1" applyAlignment="1" applyProtection="1">
      <alignment vertical="center" wrapText="1"/>
      <protection hidden="1"/>
    </xf>
    <xf numFmtId="0" fontId="12" fillId="0" borderId="12" xfId="7" applyFont="1" applyBorder="1" applyAlignment="1">
      <alignment vertical="center" wrapText="1"/>
    </xf>
    <xf numFmtId="4" fontId="12" fillId="3" borderId="12" xfId="7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/>
    <xf numFmtId="0" fontId="5" fillId="2" borderId="3" xfId="4" applyFont="1" applyFill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  <xf numFmtId="0" fontId="3" fillId="0" borderId="2" xfId="3" applyAlignment="1">
      <alignment horizontal="center" vertical="center"/>
    </xf>
    <xf numFmtId="164" fontId="5" fillId="2" borderId="5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9">
    <cellStyle name="Encabezado 1" xfId="2" builtinId="16"/>
    <cellStyle name="Hipervínculo" xfId="6" builtinId="8"/>
    <cellStyle name="Moneda" xfId="5" builtinId="4"/>
    <cellStyle name="Normal" xfId="0" builtinId="0"/>
    <cellStyle name="Normal 2" xfId="7"/>
    <cellStyle name="Normal 3" xfId="8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84" Type="http://schemas.openxmlformats.org/officeDocument/2006/relationships/hyperlink" Target="https://degollado.gob.mx/herramienta-cimtra/" TargetMode="External"/><Relationship Id="rId138" Type="http://schemas.openxmlformats.org/officeDocument/2006/relationships/vmlDrawing" Target="../drawings/vmlDrawing2.vml"/><Relationship Id="rId16" Type="http://schemas.openxmlformats.org/officeDocument/2006/relationships/hyperlink" Target="https://degollado.gob.mx/herramienta-cimtra/" TargetMode="External"/><Relationship Id="rId107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74" Type="http://schemas.openxmlformats.org/officeDocument/2006/relationships/hyperlink" Target="https://degollado.gob.mx/herramienta-cimtra/" TargetMode="External"/><Relationship Id="rId79" Type="http://schemas.openxmlformats.org/officeDocument/2006/relationships/hyperlink" Target="https://degollado.gob.mx/herramienta-cimtra/" TargetMode="External"/><Relationship Id="rId102" Type="http://schemas.openxmlformats.org/officeDocument/2006/relationships/hyperlink" Target="https://degollado.gob.mx/herramienta-cimtra/" TargetMode="External"/><Relationship Id="rId123" Type="http://schemas.openxmlformats.org/officeDocument/2006/relationships/hyperlink" Target="https://degollado.gob.mx/herramienta-cimtra/" TargetMode="External"/><Relationship Id="rId128" Type="http://schemas.openxmlformats.org/officeDocument/2006/relationships/hyperlink" Target="https://degollado.gob.mx/herramienta-cimtra/" TargetMode="External"/><Relationship Id="rId5" Type="http://schemas.openxmlformats.org/officeDocument/2006/relationships/hyperlink" Target="https://degollado.gob.mx/herramienta-cimtra/" TargetMode="External"/><Relationship Id="rId90" Type="http://schemas.openxmlformats.org/officeDocument/2006/relationships/hyperlink" Target="https://degollado.gob.mx/herramienta-cimtra/" TargetMode="External"/><Relationship Id="rId95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69" Type="http://schemas.openxmlformats.org/officeDocument/2006/relationships/hyperlink" Target="https://degollado.gob.mx/herramienta-cimtra/" TargetMode="External"/><Relationship Id="rId113" Type="http://schemas.openxmlformats.org/officeDocument/2006/relationships/hyperlink" Target="https://degollado.gob.mx/herramienta-cimtra/" TargetMode="External"/><Relationship Id="rId118" Type="http://schemas.openxmlformats.org/officeDocument/2006/relationships/hyperlink" Target="https://degollado.gob.mx/herramienta-cimtra/" TargetMode="External"/><Relationship Id="rId134" Type="http://schemas.openxmlformats.org/officeDocument/2006/relationships/hyperlink" Target="https://degollado.gob.mx/herramienta-cimtra/" TargetMode="External"/><Relationship Id="rId139" Type="http://schemas.openxmlformats.org/officeDocument/2006/relationships/comments" Target="../comments2.xml"/><Relationship Id="rId80" Type="http://schemas.openxmlformats.org/officeDocument/2006/relationships/hyperlink" Target="https://degollado.gob.mx/herramienta-cimtra/" TargetMode="External"/><Relationship Id="rId85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103" Type="http://schemas.openxmlformats.org/officeDocument/2006/relationships/hyperlink" Target="https://degollado.gob.mx/herramienta-cimtra/" TargetMode="External"/><Relationship Id="rId108" Type="http://schemas.openxmlformats.org/officeDocument/2006/relationships/hyperlink" Target="https://degollado.gob.mx/herramienta-cimtra/" TargetMode="External"/><Relationship Id="rId124" Type="http://schemas.openxmlformats.org/officeDocument/2006/relationships/hyperlink" Target="https://degollado.gob.mx/herramienta-cimtra/" TargetMode="External"/><Relationship Id="rId129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70" Type="http://schemas.openxmlformats.org/officeDocument/2006/relationships/hyperlink" Target="https://degollado.gob.mx/herramienta-cimtra/" TargetMode="External"/><Relationship Id="rId75" Type="http://schemas.openxmlformats.org/officeDocument/2006/relationships/hyperlink" Target="https://degollado.gob.mx/herramienta-cimtra/" TargetMode="External"/><Relationship Id="rId91" Type="http://schemas.openxmlformats.org/officeDocument/2006/relationships/hyperlink" Target="https://degollado.gob.mx/herramienta-cimtra/" TargetMode="External"/><Relationship Id="rId96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114" Type="http://schemas.openxmlformats.org/officeDocument/2006/relationships/hyperlink" Target="https://degollado.gob.mx/herramienta-cimtra/" TargetMode="External"/><Relationship Id="rId119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81" Type="http://schemas.openxmlformats.org/officeDocument/2006/relationships/hyperlink" Target="https://degollado.gob.mx/herramienta-cimtra/" TargetMode="External"/><Relationship Id="rId86" Type="http://schemas.openxmlformats.org/officeDocument/2006/relationships/hyperlink" Target="https://degollado.gob.mx/herramienta-cimtra/" TargetMode="External"/><Relationship Id="rId130" Type="http://schemas.openxmlformats.org/officeDocument/2006/relationships/hyperlink" Target="https://degollado.gob.mx/herramienta-cimtra/" TargetMode="External"/><Relationship Id="rId135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Relationship Id="rId109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76" Type="http://schemas.openxmlformats.org/officeDocument/2006/relationships/hyperlink" Target="https://degollado.gob.mx/herramienta-cimtra/" TargetMode="External"/><Relationship Id="rId97" Type="http://schemas.openxmlformats.org/officeDocument/2006/relationships/hyperlink" Target="https://degollado.gob.mx/herramienta-cimtra/" TargetMode="External"/><Relationship Id="rId104" Type="http://schemas.openxmlformats.org/officeDocument/2006/relationships/hyperlink" Target="https://degollado.gob.mx/herramienta-cimtra/" TargetMode="External"/><Relationship Id="rId120" Type="http://schemas.openxmlformats.org/officeDocument/2006/relationships/hyperlink" Target="https://degollado.gob.mx/herramienta-cimtra/" TargetMode="External"/><Relationship Id="rId125" Type="http://schemas.openxmlformats.org/officeDocument/2006/relationships/hyperlink" Target="https://degollado.gob.mx/herramienta-cimtra/" TargetMode="External"/><Relationship Id="rId7" Type="http://schemas.openxmlformats.org/officeDocument/2006/relationships/hyperlink" Target="https://degollado.gob.mx/herramienta-cimtra/" TargetMode="External"/><Relationship Id="rId71" Type="http://schemas.openxmlformats.org/officeDocument/2006/relationships/hyperlink" Target="https://degollado.gob.mx/herramienta-cimtra/" TargetMode="External"/><Relationship Id="rId92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66" Type="http://schemas.openxmlformats.org/officeDocument/2006/relationships/hyperlink" Target="https://degollado.gob.mx/herramienta-cimtra/" TargetMode="External"/><Relationship Id="rId87" Type="http://schemas.openxmlformats.org/officeDocument/2006/relationships/hyperlink" Target="https://degollado.gob.mx/herramienta-cimtra/" TargetMode="External"/><Relationship Id="rId110" Type="http://schemas.openxmlformats.org/officeDocument/2006/relationships/hyperlink" Target="https://degollado.gob.mx/herramienta-cimtra/" TargetMode="External"/><Relationship Id="rId115" Type="http://schemas.openxmlformats.org/officeDocument/2006/relationships/hyperlink" Target="https://degollado.gob.mx/herramienta-cimtra/" TargetMode="External"/><Relationship Id="rId131" Type="http://schemas.openxmlformats.org/officeDocument/2006/relationships/hyperlink" Target="https://degollado.gob.mx/herramienta-cimtra/" TargetMode="External"/><Relationship Id="rId136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82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77" Type="http://schemas.openxmlformats.org/officeDocument/2006/relationships/hyperlink" Target="https://degollado.gob.mx/herramienta-cimtra/" TargetMode="External"/><Relationship Id="rId100" Type="http://schemas.openxmlformats.org/officeDocument/2006/relationships/hyperlink" Target="https://degollado.gob.mx/herramienta-cimtra/" TargetMode="External"/><Relationship Id="rId105" Type="http://schemas.openxmlformats.org/officeDocument/2006/relationships/hyperlink" Target="https://degollado.gob.mx/herramienta-cimtra/" TargetMode="External"/><Relationship Id="rId126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72" Type="http://schemas.openxmlformats.org/officeDocument/2006/relationships/hyperlink" Target="https://degollado.gob.mx/herramienta-cimtra/" TargetMode="External"/><Relationship Id="rId93" Type="http://schemas.openxmlformats.org/officeDocument/2006/relationships/hyperlink" Target="https://degollado.gob.mx/herramienta-cimtra/" TargetMode="External"/><Relationship Id="rId98" Type="http://schemas.openxmlformats.org/officeDocument/2006/relationships/hyperlink" Target="https://degollado.gob.mx/herramienta-cimtra/" TargetMode="External"/><Relationship Id="rId121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67" Type="http://schemas.openxmlformats.org/officeDocument/2006/relationships/hyperlink" Target="https://degollado.gob.mx/herramienta-cimtra/" TargetMode="External"/><Relationship Id="rId116" Type="http://schemas.openxmlformats.org/officeDocument/2006/relationships/hyperlink" Target="https://degollado.gob.mx/herramienta-cimtra/" TargetMode="External"/><Relationship Id="rId137" Type="http://schemas.openxmlformats.org/officeDocument/2006/relationships/hyperlink" Target="https://degollado.gob.mx/herramienta-cimtra/" TargetMode="Externa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83" Type="http://schemas.openxmlformats.org/officeDocument/2006/relationships/hyperlink" Target="https://degollado.gob.mx/herramienta-cimtra/" TargetMode="External"/><Relationship Id="rId88" Type="http://schemas.openxmlformats.org/officeDocument/2006/relationships/hyperlink" Target="https://degollado.gob.mx/herramienta-cimtra/" TargetMode="External"/><Relationship Id="rId111" Type="http://schemas.openxmlformats.org/officeDocument/2006/relationships/hyperlink" Target="https://degollado.gob.mx/herramienta-cimtra/" TargetMode="External"/><Relationship Id="rId132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6" Type="http://schemas.openxmlformats.org/officeDocument/2006/relationships/hyperlink" Target="https://degollado.gob.mx/herramienta-cimtra/" TargetMode="External"/><Relationship Id="rId127" Type="http://schemas.openxmlformats.org/officeDocument/2006/relationships/hyperlink" Target="https://degollado.gob.mx/herramienta-cimtra/" TargetMode="Externa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73" Type="http://schemas.openxmlformats.org/officeDocument/2006/relationships/hyperlink" Target="https://degollado.gob.mx/herramienta-cimtra/" TargetMode="External"/><Relationship Id="rId78" Type="http://schemas.openxmlformats.org/officeDocument/2006/relationships/hyperlink" Target="https://degollado.gob.mx/herramienta-cimtra/" TargetMode="External"/><Relationship Id="rId94" Type="http://schemas.openxmlformats.org/officeDocument/2006/relationships/hyperlink" Target="https://degollado.gob.mx/herramienta-cimtra/" TargetMode="External"/><Relationship Id="rId99" Type="http://schemas.openxmlformats.org/officeDocument/2006/relationships/hyperlink" Target="https://degollado.gob.mx/herramienta-cimtra/" TargetMode="External"/><Relationship Id="rId101" Type="http://schemas.openxmlformats.org/officeDocument/2006/relationships/hyperlink" Target="https://degollado.gob.mx/herramienta-cimtra/" TargetMode="External"/><Relationship Id="rId122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26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68" Type="http://schemas.openxmlformats.org/officeDocument/2006/relationships/hyperlink" Target="https://degollado.gob.mx/herramienta-cimtra/" TargetMode="External"/><Relationship Id="rId89" Type="http://schemas.openxmlformats.org/officeDocument/2006/relationships/hyperlink" Target="https://degollado.gob.mx/herramienta-cimtra/" TargetMode="External"/><Relationship Id="rId112" Type="http://schemas.openxmlformats.org/officeDocument/2006/relationships/hyperlink" Target="https://degollado.gob.mx/herramienta-cimtra/" TargetMode="External"/><Relationship Id="rId133" Type="http://schemas.openxmlformats.org/officeDocument/2006/relationships/hyperlink" Target="https://degollado.gob.mx/herramienta-cimtr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5"/>
  <sheetViews>
    <sheetView topLeftCell="H1" workbookViewId="0">
      <selection activeCell="J19" sqref="J19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28515625" customWidth="1"/>
    <col min="7" max="7" width="20.28515625" style="1" customWidth="1"/>
    <col min="8" max="8" width="27.28515625" customWidth="1"/>
    <col min="9" max="9" width="23" customWidth="1"/>
    <col min="10" max="10" width="22.5703125" style="1" customWidth="1"/>
    <col min="11" max="11" width="15" customWidth="1"/>
    <col min="13" max="13" width="14.42578125" customWidth="1"/>
    <col min="14" max="14" width="17" customWidth="1"/>
    <col min="15" max="15" width="15.7109375" style="1" customWidth="1"/>
    <col min="16" max="16" width="12.7109375" customWidth="1"/>
    <col min="21" max="21" width="13.140625" customWidth="1"/>
    <col min="22" max="22" width="25" customWidth="1"/>
    <col min="23" max="23" width="22.85546875" customWidth="1"/>
    <col min="24" max="24" width="23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1" customFormat="1" ht="18.75" thickTop="1" thickBot="1" x14ac:dyDescent="0.3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ht="15" customHeight="1" thickTop="1" thickBot="1" x14ac:dyDescent="0.3">
      <c r="A3" s="55" t="s">
        <v>1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46</v>
      </c>
      <c r="G3" s="62" t="s">
        <v>42</v>
      </c>
      <c r="H3" s="55" t="s">
        <v>43</v>
      </c>
      <c r="I3" s="55" t="s">
        <v>36</v>
      </c>
      <c r="J3" s="62" t="s">
        <v>40</v>
      </c>
      <c r="K3" s="57" t="s">
        <v>6</v>
      </c>
      <c r="L3" s="57" t="s">
        <v>7</v>
      </c>
      <c r="M3" s="55" t="s">
        <v>8</v>
      </c>
      <c r="N3" s="57" t="s">
        <v>38</v>
      </c>
      <c r="O3" s="61" t="s">
        <v>45</v>
      </c>
      <c r="P3" s="61"/>
      <c r="Q3" s="55" t="s">
        <v>9</v>
      </c>
      <c r="R3" s="55"/>
      <c r="S3" s="55" t="s">
        <v>10</v>
      </c>
      <c r="T3" s="55" t="s">
        <v>11</v>
      </c>
      <c r="U3" s="55" t="s">
        <v>12</v>
      </c>
      <c r="V3" s="57" t="s">
        <v>13</v>
      </c>
      <c r="W3" s="57" t="s">
        <v>14</v>
      </c>
      <c r="X3" s="57" t="s">
        <v>15</v>
      </c>
      <c r="Y3" s="57" t="s">
        <v>44</v>
      </c>
      <c r="Z3" s="57" t="s">
        <v>16</v>
      </c>
      <c r="AA3" s="57"/>
      <c r="AB3" s="57" t="s">
        <v>17</v>
      </c>
      <c r="AC3" s="55" t="s">
        <v>18</v>
      </c>
      <c r="AD3" s="55" t="s">
        <v>26</v>
      </c>
      <c r="AE3" s="55" t="s">
        <v>19</v>
      </c>
      <c r="AF3" s="57" t="s">
        <v>20</v>
      </c>
    </row>
    <row r="4" spans="1:32" ht="22.5" customHeight="1" thickBo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8"/>
      <c r="L4" s="58"/>
      <c r="M4" s="56"/>
      <c r="N4" s="58"/>
      <c r="O4" s="6" t="s">
        <v>41</v>
      </c>
      <c r="P4" s="6" t="s">
        <v>21</v>
      </c>
      <c r="Q4" s="7" t="s">
        <v>22</v>
      </c>
      <c r="R4" s="7" t="s">
        <v>23</v>
      </c>
      <c r="S4" s="56"/>
      <c r="T4" s="56"/>
      <c r="U4" s="56"/>
      <c r="V4" s="58"/>
      <c r="W4" s="58"/>
      <c r="X4" s="58"/>
      <c r="Y4" s="58"/>
      <c r="Z4" s="6" t="s">
        <v>24</v>
      </c>
      <c r="AA4" s="6" t="s">
        <v>25</v>
      </c>
      <c r="AB4" s="58"/>
      <c r="AC4" s="56"/>
      <c r="AD4" s="56"/>
      <c r="AE4" s="56"/>
      <c r="AF4" s="58"/>
    </row>
    <row r="5" spans="1:32" ht="137.25" customHeight="1" thickBot="1" x14ac:dyDescent="0.3">
      <c r="A5" s="10">
        <v>2021</v>
      </c>
      <c r="B5" s="11" t="s">
        <v>70</v>
      </c>
      <c r="C5" s="24" t="s">
        <v>75</v>
      </c>
      <c r="D5" s="12" t="s">
        <v>39</v>
      </c>
      <c r="E5" s="11" t="s">
        <v>58</v>
      </c>
      <c r="F5" s="11" t="s">
        <v>57</v>
      </c>
      <c r="G5" s="12" t="s">
        <v>47</v>
      </c>
      <c r="H5" s="11" t="s">
        <v>48</v>
      </c>
      <c r="I5" s="12" t="s">
        <v>49</v>
      </c>
      <c r="J5" s="11" t="s">
        <v>56</v>
      </c>
      <c r="K5" s="12" t="s">
        <v>65</v>
      </c>
      <c r="L5" s="12" t="s">
        <v>51</v>
      </c>
      <c r="M5" s="12" t="s">
        <v>50</v>
      </c>
      <c r="N5" s="13">
        <v>333629.43</v>
      </c>
      <c r="O5" s="13">
        <v>333629.43</v>
      </c>
      <c r="P5" s="13">
        <v>333629.43</v>
      </c>
      <c r="Q5" s="14">
        <v>44518</v>
      </c>
      <c r="R5" s="14">
        <v>44547</v>
      </c>
      <c r="S5" s="11" t="s">
        <v>59</v>
      </c>
      <c r="T5" s="15">
        <v>296.5</v>
      </c>
      <c r="U5" s="13">
        <v>1125.22</v>
      </c>
      <c r="V5" s="12" t="s">
        <v>52</v>
      </c>
      <c r="W5" s="12" t="s">
        <v>53</v>
      </c>
      <c r="X5" s="12" t="s">
        <v>54</v>
      </c>
      <c r="Y5" s="12" t="s">
        <v>55</v>
      </c>
      <c r="Z5" s="11">
        <v>60</v>
      </c>
      <c r="AA5" s="11">
        <v>97</v>
      </c>
      <c r="AB5" s="12" t="s">
        <v>68</v>
      </c>
      <c r="AC5" s="12" t="s">
        <v>75</v>
      </c>
      <c r="AD5" s="16" t="s">
        <v>60</v>
      </c>
      <c r="AE5" s="12" t="s">
        <v>75</v>
      </c>
      <c r="AF5" s="26" t="s">
        <v>75</v>
      </c>
    </row>
    <row r="6" spans="1:32" ht="135.75" thickBot="1" x14ac:dyDescent="0.3">
      <c r="A6" s="17">
        <v>2021</v>
      </c>
      <c r="B6" s="8" t="s">
        <v>66</v>
      </c>
      <c r="C6" s="25" t="s">
        <v>75</v>
      </c>
      <c r="D6" s="8" t="s">
        <v>39</v>
      </c>
      <c r="E6" s="8" t="s">
        <v>61</v>
      </c>
      <c r="F6" s="8" t="s">
        <v>62</v>
      </c>
      <c r="G6" s="8" t="s">
        <v>63</v>
      </c>
      <c r="H6" s="8" t="s">
        <v>64</v>
      </c>
      <c r="I6" s="8" t="s">
        <v>49</v>
      </c>
      <c r="J6" s="8" t="s">
        <v>56</v>
      </c>
      <c r="K6" s="8" t="s">
        <v>65</v>
      </c>
      <c r="L6" s="8" t="s">
        <v>51</v>
      </c>
      <c r="M6" s="8" t="s">
        <v>50</v>
      </c>
      <c r="N6" s="18">
        <v>250187.95</v>
      </c>
      <c r="O6" s="18">
        <v>250187.95</v>
      </c>
      <c r="P6" s="18">
        <v>250187.95</v>
      </c>
      <c r="Q6" s="19">
        <v>44519</v>
      </c>
      <c r="R6" s="19">
        <v>44552</v>
      </c>
      <c r="S6" s="8" t="s">
        <v>69</v>
      </c>
      <c r="T6" s="20">
        <v>17.39</v>
      </c>
      <c r="U6" s="18">
        <v>14386.88</v>
      </c>
      <c r="V6" s="8" t="s">
        <v>52</v>
      </c>
      <c r="W6" s="8" t="s">
        <v>53</v>
      </c>
      <c r="X6" s="8" t="s">
        <v>54</v>
      </c>
      <c r="Y6" s="8" t="s">
        <v>67</v>
      </c>
      <c r="Z6" s="8">
        <v>50</v>
      </c>
      <c r="AA6" s="8">
        <v>50</v>
      </c>
      <c r="AB6" s="8" t="s">
        <v>68</v>
      </c>
      <c r="AC6" s="8" t="s">
        <v>75</v>
      </c>
      <c r="AD6" s="8" t="s">
        <v>71</v>
      </c>
      <c r="AE6" s="8" t="s">
        <v>75</v>
      </c>
      <c r="AF6" s="21" t="s">
        <v>75</v>
      </c>
    </row>
    <row r="7" spans="1:32" x14ac:dyDescent="0.25">
      <c r="D7" s="1"/>
      <c r="S7" s="2"/>
      <c r="T7" s="5"/>
      <c r="U7" s="3"/>
    </row>
    <row r="8" spans="1:32" x14ac:dyDescent="0.25">
      <c r="D8" s="1"/>
      <c r="S8" s="2"/>
      <c r="T8" s="5"/>
      <c r="U8" s="3"/>
    </row>
    <row r="9" spans="1:32" x14ac:dyDescent="0.25">
      <c r="D9" s="1"/>
      <c r="S9" s="2"/>
      <c r="T9" s="5"/>
      <c r="U9" s="3"/>
    </row>
    <row r="10" spans="1:32" x14ac:dyDescent="0.25">
      <c r="D10" s="1"/>
      <c r="S10" s="2"/>
      <c r="T10" s="5"/>
      <c r="U10" s="3"/>
    </row>
    <row r="11" spans="1:32" x14ac:dyDescent="0.25">
      <c r="D11" s="1"/>
      <c r="S11" s="2"/>
      <c r="T11" s="5"/>
      <c r="U11" s="3"/>
    </row>
    <row r="12" spans="1:32" x14ac:dyDescent="0.25">
      <c r="D12" s="1"/>
      <c r="S12" s="2"/>
      <c r="T12" s="5"/>
      <c r="U12" s="3"/>
    </row>
    <row r="13" spans="1:32" x14ac:dyDescent="0.25">
      <c r="D13" s="1"/>
      <c r="S13" s="2"/>
      <c r="T13" s="5"/>
      <c r="U13" s="3"/>
    </row>
    <row r="14" spans="1:32" x14ac:dyDescent="0.25">
      <c r="D14" s="1"/>
      <c r="S14" s="2"/>
      <c r="T14" s="5"/>
      <c r="U14" s="3"/>
    </row>
    <row r="15" spans="1:32" x14ac:dyDescent="0.25">
      <c r="D15" s="1"/>
      <c r="S15" s="2"/>
      <c r="T15" s="5"/>
      <c r="U15" s="3"/>
    </row>
    <row r="16" spans="1:32" x14ac:dyDescent="0.25">
      <c r="D16" s="1"/>
      <c r="S16" s="2"/>
      <c r="T16" s="5"/>
      <c r="U16" s="3"/>
    </row>
    <row r="17" spans="4:21" x14ac:dyDescent="0.25">
      <c r="D17" s="1"/>
      <c r="S17" s="2"/>
      <c r="T17" s="5"/>
      <c r="U17" s="3"/>
    </row>
    <row r="18" spans="4:21" x14ac:dyDescent="0.25">
      <c r="D18" s="1"/>
      <c r="S18" s="2"/>
      <c r="T18" s="5"/>
      <c r="U18" s="3"/>
    </row>
    <row r="19" spans="4:21" x14ac:dyDescent="0.25">
      <c r="D19" s="1"/>
      <c r="S19" s="2"/>
      <c r="T19" s="5"/>
      <c r="U19" s="3"/>
    </row>
    <row r="20" spans="4:21" x14ac:dyDescent="0.25">
      <c r="D20" s="1"/>
      <c r="S20" s="2"/>
      <c r="T20" s="5"/>
      <c r="U20" s="3"/>
    </row>
    <row r="21" spans="4:21" x14ac:dyDescent="0.25">
      <c r="D21" s="1"/>
      <c r="S21" s="2"/>
      <c r="T21" s="2"/>
      <c r="U21" s="3"/>
    </row>
    <row r="22" spans="4:21" x14ac:dyDescent="0.25">
      <c r="D22" s="1"/>
      <c r="S22" s="2"/>
      <c r="T22" s="2"/>
      <c r="U22" s="3"/>
    </row>
    <row r="23" spans="4:21" x14ac:dyDescent="0.25">
      <c r="D23" s="1"/>
      <c r="S23" s="2"/>
      <c r="T23" s="2"/>
      <c r="U23" s="3"/>
    </row>
    <row r="24" spans="4:21" x14ac:dyDescent="0.25">
      <c r="D24" s="1"/>
      <c r="S24" s="2"/>
      <c r="T24" s="2"/>
      <c r="U24" s="3"/>
    </row>
    <row r="25" spans="4:21" x14ac:dyDescent="0.25">
      <c r="D25" s="1"/>
      <c r="S25" s="2"/>
      <c r="T25" s="2"/>
      <c r="U25" s="3"/>
    </row>
    <row r="26" spans="4:21" x14ac:dyDescent="0.25">
      <c r="D26" s="1"/>
      <c r="S26" s="2"/>
      <c r="T26" s="2"/>
      <c r="U26" s="3"/>
    </row>
    <row r="27" spans="4:21" x14ac:dyDescent="0.25">
      <c r="D27" s="1"/>
      <c r="S27" s="2"/>
      <c r="T27" s="2"/>
      <c r="U27" s="3"/>
    </row>
    <row r="28" spans="4:21" x14ac:dyDescent="0.25">
      <c r="D28" s="1"/>
      <c r="S28" s="2"/>
      <c r="T28" s="2"/>
      <c r="U28" s="3"/>
    </row>
    <row r="29" spans="4:21" x14ac:dyDescent="0.25">
      <c r="D29" s="1"/>
      <c r="T29" s="1"/>
      <c r="U29" s="4"/>
    </row>
    <row r="30" spans="4:21" x14ac:dyDescent="0.25">
      <c r="D30" s="1"/>
      <c r="T30" s="1"/>
      <c r="U30" s="4"/>
    </row>
    <row r="31" spans="4:21" x14ac:dyDescent="0.25">
      <c r="D31" s="1"/>
      <c r="T31" s="1"/>
      <c r="U31" s="4"/>
    </row>
    <row r="32" spans="4:21" x14ac:dyDescent="0.25">
      <c r="D32" s="1"/>
      <c r="T32" s="1"/>
      <c r="U32" s="4"/>
    </row>
    <row r="33" spans="4:21" x14ac:dyDescent="0.25">
      <c r="D33" s="1"/>
      <c r="T33" s="1"/>
      <c r="U33" s="4"/>
    </row>
    <row r="34" spans="4:21" x14ac:dyDescent="0.25">
      <c r="D34" s="1"/>
      <c r="T34" s="1"/>
      <c r="U34" s="4"/>
    </row>
    <row r="35" spans="4:21" x14ac:dyDescent="0.25">
      <c r="D35" s="1"/>
      <c r="T35" s="1"/>
      <c r="U35" s="4"/>
    </row>
    <row r="36" spans="4:21" x14ac:dyDescent="0.25">
      <c r="D36" s="1"/>
      <c r="T36" s="1"/>
      <c r="U36" s="4"/>
    </row>
    <row r="37" spans="4:21" x14ac:dyDescent="0.25">
      <c r="D37" s="1"/>
      <c r="T37" s="1"/>
      <c r="U37" s="4"/>
    </row>
    <row r="38" spans="4:21" x14ac:dyDescent="0.25">
      <c r="D38" s="1"/>
      <c r="T38" s="1"/>
      <c r="U38" s="4"/>
    </row>
    <row r="39" spans="4:21" x14ac:dyDescent="0.25">
      <c r="D39" s="1"/>
      <c r="T39" s="1"/>
      <c r="U39" s="4"/>
    </row>
    <row r="40" spans="4:21" x14ac:dyDescent="0.25">
      <c r="D40" s="1"/>
      <c r="T40" s="1"/>
      <c r="U40" s="4"/>
    </row>
    <row r="41" spans="4:21" x14ac:dyDescent="0.25">
      <c r="D41" s="1"/>
      <c r="T41" s="1"/>
      <c r="U41" s="4"/>
    </row>
    <row r="42" spans="4:21" x14ac:dyDescent="0.25">
      <c r="D42" s="1"/>
      <c r="T42" s="1"/>
      <c r="U42" s="1"/>
    </row>
    <row r="43" spans="4:21" x14ac:dyDescent="0.25">
      <c r="D43" s="1"/>
      <c r="T43" s="1"/>
      <c r="U43" s="1"/>
    </row>
    <row r="44" spans="4:21" x14ac:dyDescent="0.25">
      <c r="D44" s="1"/>
      <c r="T44" s="1"/>
      <c r="U44" s="1"/>
    </row>
    <row r="45" spans="4:21" x14ac:dyDescent="0.25">
      <c r="D45" s="1"/>
      <c r="T45" s="1"/>
      <c r="U45" s="1"/>
    </row>
    <row r="46" spans="4:21" x14ac:dyDescent="0.25">
      <c r="D46" s="1"/>
      <c r="T46" s="1"/>
      <c r="U46" s="1"/>
    </row>
    <row r="47" spans="4:21" x14ac:dyDescent="0.25">
      <c r="D47" s="1"/>
      <c r="T47" s="1"/>
      <c r="U47" s="1"/>
    </row>
    <row r="48" spans="4:21" x14ac:dyDescent="0.25">
      <c r="D48" s="1"/>
      <c r="T48" s="1"/>
      <c r="U48" s="1"/>
    </row>
    <row r="49" spans="4:21" x14ac:dyDescent="0.25">
      <c r="D49" s="1"/>
      <c r="T49" s="1"/>
      <c r="U49" s="1"/>
    </row>
    <row r="50" spans="4:21" x14ac:dyDescent="0.25">
      <c r="D50" s="1"/>
      <c r="T50" s="1"/>
      <c r="U50" s="1"/>
    </row>
    <row r="51" spans="4:21" x14ac:dyDescent="0.25">
      <c r="D51" s="1"/>
      <c r="T51" s="1"/>
      <c r="U51" s="1"/>
    </row>
    <row r="52" spans="4:21" x14ac:dyDescent="0.25">
      <c r="D52" s="1"/>
      <c r="T52" s="1"/>
      <c r="U52" s="1"/>
    </row>
    <row r="53" spans="4:21" x14ac:dyDescent="0.25">
      <c r="D53" s="1"/>
      <c r="T53" s="1"/>
      <c r="U53" s="1"/>
    </row>
    <row r="54" spans="4:21" x14ac:dyDescent="0.25">
      <c r="D54" s="1"/>
      <c r="T54" s="1"/>
      <c r="U54" s="1"/>
    </row>
    <row r="55" spans="4:21" x14ac:dyDescent="0.25">
      <c r="D55" s="1"/>
      <c r="T55" s="1"/>
      <c r="U55" s="1"/>
    </row>
    <row r="56" spans="4:21" x14ac:dyDescent="0.25">
      <c r="D56" s="1"/>
      <c r="T56" s="1"/>
      <c r="U56" s="1"/>
    </row>
    <row r="57" spans="4:21" x14ac:dyDescent="0.25">
      <c r="D57" s="1"/>
      <c r="T57" s="1"/>
      <c r="U57" s="1"/>
    </row>
    <row r="58" spans="4:21" x14ac:dyDescent="0.25">
      <c r="D58" s="1"/>
      <c r="T58" s="1"/>
      <c r="U58" s="1"/>
    </row>
    <row r="59" spans="4:21" x14ac:dyDescent="0.25">
      <c r="D59" s="1"/>
      <c r="T59" s="1"/>
      <c r="U59" s="1"/>
    </row>
    <row r="60" spans="4:21" x14ac:dyDescent="0.25">
      <c r="D60" s="1"/>
      <c r="T60" s="1"/>
      <c r="U60" s="1"/>
    </row>
    <row r="61" spans="4:21" x14ac:dyDescent="0.25">
      <c r="D61" s="1"/>
      <c r="T61" s="1"/>
      <c r="U61" s="1"/>
    </row>
    <row r="62" spans="4:21" x14ac:dyDescent="0.25">
      <c r="D62" s="1"/>
      <c r="U62" s="1"/>
    </row>
    <row r="63" spans="4:21" x14ac:dyDescent="0.25">
      <c r="D63" s="1"/>
      <c r="U63" s="1"/>
    </row>
    <row r="64" spans="4:21" x14ac:dyDescent="0.25">
      <c r="D64" s="1"/>
      <c r="U64" s="1"/>
    </row>
    <row r="65" spans="4:21" x14ac:dyDescent="0.25">
      <c r="D65" s="1"/>
      <c r="U65" s="1"/>
    </row>
    <row r="66" spans="4:21" x14ac:dyDescent="0.25">
      <c r="D66" s="1"/>
      <c r="U66" s="1"/>
    </row>
    <row r="67" spans="4:21" x14ac:dyDescent="0.25">
      <c r="D67" s="1"/>
      <c r="U67" s="1"/>
    </row>
    <row r="68" spans="4:21" x14ac:dyDescent="0.25">
      <c r="D68" s="1"/>
      <c r="U68" s="1"/>
    </row>
    <row r="69" spans="4:21" x14ac:dyDescent="0.25">
      <c r="D69" s="1"/>
      <c r="U69" s="1"/>
    </row>
    <row r="70" spans="4:21" x14ac:dyDescent="0.25">
      <c r="D70" s="1"/>
      <c r="U70" s="1"/>
    </row>
    <row r="71" spans="4:21" x14ac:dyDescent="0.25">
      <c r="D71" s="1"/>
      <c r="U71" s="1"/>
    </row>
    <row r="72" spans="4:21" x14ac:dyDescent="0.25">
      <c r="D72" s="1"/>
      <c r="U72" s="1"/>
    </row>
    <row r="73" spans="4:21" x14ac:dyDescent="0.25">
      <c r="D73" s="1"/>
      <c r="U73" s="1"/>
    </row>
    <row r="74" spans="4:21" x14ac:dyDescent="0.25">
      <c r="D74" s="1"/>
      <c r="U74" s="1"/>
    </row>
    <row r="75" spans="4:21" x14ac:dyDescent="0.25">
      <c r="D75" s="1"/>
      <c r="U75" s="1"/>
    </row>
    <row r="76" spans="4:21" x14ac:dyDescent="0.25">
      <c r="D76" s="1"/>
    </row>
    <row r="77" spans="4:21" x14ac:dyDescent="0.25">
      <c r="D77" s="1"/>
    </row>
    <row r="78" spans="4:21" x14ac:dyDescent="0.25">
      <c r="D78" s="1"/>
    </row>
    <row r="79" spans="4:21" x14ac:dyDescent="0.25">
      <c r="D79" s="1"/>
    </row>
    <row r="80" spans="4:21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</sheetData>
  <mergeCells count="31">
    <mergeCell ref="O3:P3"/>
    <mergeCell ref="G3:G4"/>
    <mergeCell ref="N3:N4"/>
    <mergeCell ref="A3:A4"/>
    <mergeCell ref="B3:B4"/>
    <mergeCell ref="C3:C4"/>
    <mergeCell ref="D3:D4"/>
    <mergeCell ref="E3:E4"/>
    <mergeCell ref="F3:F4"/>
    <mergeCell ref="J3:J4"/>
    <mergeCell ref="H3:H4"/>
    <mergeCell ref="I3:I4"/>
    <mergeCell ref="K3:K4"/>
    <mergeCell ref="L3:L4"/>
    <mergeCell ref="M3:M4"/>
    <mergeCell ref="AE3:AE4"/>
    <mergeCell ref="AF3:AF4"/>
    <mergeCell ref="A1:AF1"/>
    <mergeCell ref="A2:AF2"/>
    <mergeCell ref="X3:X4"/>
    <mergeCell ref="Y3:Y4"/>
    <mergeCell ref="Z3:AA3"/>
    <mergeCell ref="AB3:AB4"/>
    <mergeCell ref="AC3:AC4"/>
    <mergeCell ref="AD3:AD4"/>
    <mergeCell ref="Q3:R3"/>
    <mergeCell ref="S3:S4"/>
    <mergeCell ref="T3:T4"/>
    <mergeCell ref="U3:U4"/>
    <mergeCell ref="V3:V4"/>
    <mergeCell ref="W3:W4"/>
  </mergeCells>
  <dataValidations count="1">
    <dataValidation type="list" allowBlank="1" showInputMessage="1" showErrorMessage="1" sqref="D5:D95">
      <formula1>#REF!</formula1>
    </dataValidation>
  </dataValidations>
  <hyperlinks>
    <hyperlink ref="C5" r:id="rId1"/>
    <hyperlink ref="C6" r:id="rId2"/>
  </hyperlinks>
  <pageMargins left="0.7" right="0.7" top="0.75" bottom="0.75" header="0.3" footer="0.3"/>
  <pageSetup paperSize="9" orientation="portrait" horizontalDpi="4294967293" verticalDpi="4294967293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F20" sqref="F20"/>
    </sheetView>
  </sheetViews>
  <sheetFormatPr baseColWidth="10" defaultRowHeight="15" x14ac:dyDescent="0.25"/>
  <cols>
    <col min="3" max="3" width="15.7109375" customWidth="1"/>
    <col min="4" max="4" width="14.140625" customWidth="1"/>
    <col min="5" max="5" width="15" customWidth="1"/>
    <col min="6" max="6" width="16.140625" customWidth="1"/>
    <col min="7" max="7" width="16.28515625" style="1" customWidth="1"/>
    <col min="8" max="8" width="22.42578125" customWidth="1"/>
    <col min="9" max="9" width="22.140625" customWidth="1"/>
    <col min="10" max="10" width="19" customWidth="1"/>
    <col min="11" max="11" width="13.7109375" style="1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s="1" customFormat="1" ht="22.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thickBot="1" x14ac:dyDescent="0.3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60" customHeight="1" thickTop="1" thickBot="1" x14ac:dyDescent="0.3">
      <c r="A3" s="22" t="s">
        <v>27</v>
      </c>
      <c r="B3" s="22" t="s">
        <v>28</v>
      </c>
      <c r="C3" s="22" t="s">
        <v>3</v>
      </c>
      <c r="D3" s="23" t="s">
        <v>4</v>
      </c>
      <c r="E3" s="23" t="s">
        <v>35</v>
      </c>
      <c r="F3" s="23" t="s">
        <v>36</v>
      </c>
      <c r="G3" s="23" t="s">
        <v>37</v>
      </c>
      <c r="H3" s="23" t="s">
        <v>6</v>
      </c>
      <c r="I3" s="23" t="s">
        <v>29</v>
      </c>
      <c r="J3" s="23" t="s">
        <v>8</v>
      </c>
      <c r="K3" s="23" t="s">
        <v>38</v>
      </c>
      <c r="L3" s="23" t="s">
        <v>33</v>
      </c>
      <c r="M3" s="23" t="s">
        <v>34</v>
      </c>
      <c r="N3" s="23" t="s">
        <v>16</v>
      </c>
      <c r="O3" s="23" t="s">
        <v>30</v>
      </c>
    </row>
    <row r="4" spans="1:15" ht="60.75" thickBot="1" x14ac:dyDescent="0.3">
      <c r="A4" s="17">
        <v>2021</v>
      </c>
      <c r="B4" s="8" t="s">
        <v>72</v>
      </c>
      <c r="C4" s="8" t="s">
        <v>75</v>
      </c>
      <c r="D4" s="8" t="s">
        <v>39</v>
      </c>
      <c r="E4" s="8" t="s">
        <v>73</v>
      </c>
      <c r="F4" s="8" t="s">
        <v>49</v>
      </c>
      <c r="G4" s="8" t="s">
        <v>56</v>
      </c>
      <c r="H4" s="8" t="s">
        <v>65</v>
      </c>
      <c r="I4" s="8" t="s">
        <v>51</v>
      </c>
      <c r="J4" s="8" t="s">
        <v>50</v>
      </c>
      <c r="K4" s="9">
        <v>333629.43</v>
      </c>
      <c r="L4" s="9">
        <v>333629.43</v>
      </c>
      <c r="M4" s="9">
        <v>333629.43</v>
      </c>
      <c r="N4" s="8">
        <v>60</v>
      </c>
      <c r="O4" s="21" t="s">
        <v>75</v>
      </c>
    </row>
    <row r="5" spans="1:15" ht="60.75" thickBot="1" x14ac:dyDescent="0.3">
      <c r="A5" s="17">
        <v>2021</v>
      </c>
      <c r="B5" s="8" t="s">
        <v>74</v>
      </c>
      <c r="C5" s="8" t="s">
        <v>75</v>
      </c>
      <c r="D5" s="8" t="s">
        <v>39</v>
      </c>
      <c r="E5" s="8" t="s">
        <v>62</v>
      </c>
      <c r="F5" s="8" t="s">
        <v>49</v>
      </c>
      <c r="G5" s="8" t="s">
        <v>56</v>
      </c>
      <c r="H5" s="8" t="s">
        <v>65</v>
      </c>
      <c r="I5" s="8" t="s">
        <v>51</v>
      </c>
      <c r="J5" s="8" t="s">
        <v>50</v>
      </c>
      <c r="K5" s="18">
        <v>250187.95</v>
      </c>
      <c r="L5" s="18">
        <v>250187.95</v>
      </c>
      <c r="M5" s="18">
        <v>250187.95</v>
      </c>
      <c r="N5" s="8">
        <v>50</v>
      </c>
      <c r="O5" s="21" t="s">
        <v>75</v>
      </c>
    </row>
    <row r="6" spans="1:15" x14ac:dyDescent="0.25">
      <c r="D6" s="1"/>
    </row>
    <row r="7" spans="1:15" x14ac:dyDescent="0.25">
      <c r="D7" s="1"/>
    </row>
    <row r="8" spans="1:15" x14ac:dyDescent="0.25">
      <c r="D8" s="1"/>
    </row>
    <row r="9" spans="1:15" x14ac:dyDescent="0.25">
      <c r="D9" s="1"/>
    </row>
    <row r="10" spans="1:15" x14ac:dyDescent="0.25">
      <c r="D10" s="1"/>
    </row>
    <row r="11" spans="1:15" x14ac:dyDescent="0.25">
      <c r="D11" s="1"/>
    </row>
    <row r="12" spans="1:15" x14ac:dyDescent="0.25">
      <c r="D12" s="1"/>
    </row>
    <row r="13" spans="1:15" x14ac:dyDescent="0.25">
      <c r="D13" s="1"/>
    </row>
    <row r="14" spans="1:15" x14ac:dyDescent="0.25">
      <c r="D14" s="1"/>
    </row>
    <row r="15" spans="1:15" x14ac:dyDescent="0.25">
      <c r="D15" s="1"/>
    </row>
    <row r="16" spans="1:15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  <row r="30" spans="4:4" x14ac:dyDescent="0.25">
      <c r="D30" s="1"/>
    </row>
    <row r="31" spans="4:4" x14ac:dyDescent="0.25">
      <c r="D31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</sheetData>
  <mergeCells count="2">
    <mergeCell ref="A1:O1"/>
    <mergeCell ref="A2:O2"/>
  </mergeCells>
  <dataValidations disablePrompts="1" count="1">
    <dataValidation type="list" allowBlank="1" showInputMessage="1" showErrorMessage="1" sqref="D4:D111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"/>
  <sheetViews>
    <sheetView topLeftCell="I37" zoomScaleNormal="100" workbookViewId="0">
      <selection activeCell="B46" sqref="B46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85546875" customWidth="1"/>
    <col min="7" max="7" width="21" customWidth="1"/>
    <col min="8" max="8" width="34.42578125" customWidth="1"/>
    <col min="9" max="9" width="23" customWidth="1"/>
    <col min="10" max="10" width="22.5703125" customWidth="1"/>
    <col min="11" max="11" width="15" customWidth="1"/>
    <col min="12" max="12" width="13.140625" customWidth="1"/>
    <col min="13" max="13" width="14.42578125" customWidth="1"/>
    <col min="14" max="14" width="17" customWidth="1"/>
    <col min="15" max="15" width="17.140625" customWidth="1"/>
    <col min="16" max="16" width="14.85546875" customWidth="1"/>
    <col min="21" max="21" width="15" customWidth="1"/>
    <col min="22" max="22" width="25" customWidth="1"/>
    <col min="23" max="23" width="22.85546875" customWidth="1"/>
    <col min="24" max="24" width="23.7109375" customWidth="1"/>
    <col min="25" max="25" width="14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8.75" thickTop="1" thickBot="1" x14ac:dyDescent="0.3">
      <c r="A2" s="60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ht="16.5" thickTop="1" thickBot="1" x14ac:dyDescent="0.3">
      <c r="A3" s="55" t="s">
        <v>1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46</v>
      </c>
      <c r="G3" s="62" t="s">
        <v>42</v>
      </c>
      <c r="H3" s="55" t="s">
        <v>43</v>
      </c>
      <c r="I3" s="55" t="s">
        <v>36</v>
      </c>
      <c r="J3" s="62" t="s">
        <v>40</v>
      </c>
      <c r="K3" s="57" t="s">
        <v>6</v>
      </c>
      <c r="L3" s="57" t="s">
        <v>7</v>
      </c>
      <c r="M3" s="55" t="s">
        <v>8</v>
      </c>
      <c r="N3" s="57" t="s">
        <v>38</v>
      </c>
      <c r="O3" s="61" t="s">
        <v>45</v>
      </c>
      <c r="P3" s="61"/>
      <c r="Q3" s="55" t="s">
        <v>9</v>
      </c>
      <c r="R3" s="55"/>
      <c r="S3" s="55" t="s">
        <v>10</v>
      </c>
      <c r="T3" s="55" t="s">
        <v>11</v>
      </c>
      <c r="U3" s="55" t="s">
        <v>12</v>
      </c>
      <c r="V3" s="57" t="s">
        <v>13</v>
      </c>
      <c r="W3" s="57" t="s">
        <v>14</v>
      </c>
      <c r="X3" s="57" t="s">
        <v>15</v>
      </c>
      <c r="Y3" s="57" t="s">
        <v>44</v>
      </c>
      <c r="Z3" s="57" t="s">
        <v>16</v>
      </c>
      <c r="AA3" s="57"/>
      <c r="AB3" s="57" t="s">
        <v>17</v>
      </c>
      <c r="AC3" s="55" t="s">
        <v>18</v>
      </c>
      <c r="AD3" s="55" t="s">
        <v>26</v>
      </c>
      <c r="AE3" s="55" t="s">
        <v>19</v>
      </c>
      <c r="AF3" s="57" t="s">
        <v>20</v>
      </c>
    </row>
    <row r="4" spans="1:32" ht="15.75" thickBo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8"/>
      <c r="L4" s="58"/>
      <c r="M4" s="56"/>
      <c r="N4" s="58"/>
      <c r="O4" s="28" t="s">
        <v>41</v>
      </c>
      <c r="P4" s="28" t="s">
        <v>21</v>
      </c>
      <c r="Q4" s="7" t="s">
        <v>22</v>
      </c>
      <c r="R4" s="7" t="s">
        <v>23</v>
      </c>
      <c r="S4" s="56"/>
      <c r="T4" s="56"/>
      <c r="U4" s="56"/>
      <c r="V4" s="58"/>
      <c r="W4" s="58"/>
      <c r="X4" s="58"/>
      <c r="Y4" s="58"/>
      <c r="Z4" s="28" t="s">
        <v>24</v>
      </c>
      <c r="AA4" s="28" t="s">
        <v>25</v>
      </c>
      <c r="AB4" s="58"/>
      <c r="AC4" s="56"/>
      <c r="AD4" s="56"/>
      <c r="AE4" s="56"/>
      <c r="AF4" s="58"/>
    </row>
    <row r="5" spans="1:32" ht="82.5" customHeight="1" thickBot="1" x14ac:dyDescent="0.3">
      <c r="A5" s="10">
        <v>2022</v>
      </c>
      <c r="B5" s="11" t="s">
        <v>76</v>
      </c>
      <c r="C5" s="24" t="s">
        <v>75</v>
      </c>
      <c r="D5" s="12" t="s">
        <v>39</v>
      </c>
      <c r="E5" s="11">
        <v>17</v>
      </c>
      <c r="F5" s="11" t="s">
        <v>95</v>
      </c>
      <c r="G5" s="29" t="s">
        <v>93</v>
      </c>
      <c r="H5" s="11" t="s">
        <v>94</v>
      </c>
      <c r="I5" s="12" t="s">
        <v>77</v>
      </c>
      <c r="J5" s="12" t="s">
        <v>79</v>
      </c>
      <c r="K5" s="12" t="s">
        <v>128</v>
      </c>
      <c r="L5" s="12" t="s">
        <v>82</v>
      </c>
      <c r="M5" s="12" t="s">
        <v>78</v>
      </c>
      <c r="N5" s="13">
        <v>161485.22</v>
      </c>
      <c r="O5" s="13">
        <v>161485.22</v>
      </c>
      <c r="P5" s="13">
        <v>161485.22</v>
      </c>
      <c r="Q5" s="30">
        <v>44986</v>
      </c>
      <c r="R5" s="30">
        <v>44681</v>
      </c>
      <c r="S5" s="11" t="s">
        <v>59</v>
      </c>
      <c r="T5" s="15">
        <v>117</v>
      </c>
      <c r="U5" s="18">
        <v>1380.21</v>
      </c>
      <c r="V5" s="12" t="s">
        <v>52</v>
      </c>
      <c r="W5" s="12" t="s">
        <v>53</v>
      </c>
      <c r="X5" s="12" t="s">
        <v>54</v>
      </c>
      <c r="Y5" s="12" t="s">
        <v>80</v>
      </c>
      <c r="Z5" s="11">
        <v>70</v>
      </c>
      <c r="AA5" s="11">
        <v>637</v>
      </c>
      <c r="AB5" s="12" t="s">
        <v>68</v>
      </c>
      <c r="AC5" s="12" t="s">
        <v>75</v>
      </c>
      <c r="AD5" s="16" t="s">
        <v>60</v>
      </c>
      <c r="AE5" s="12" t="s">
        <v>75</v>
      </c>
      <c r="AF5" s="26" t="s">
        <v>75</v>
      </c>
    </row>
    <row r="6" spans="1:32" ht="96.75" thickBot="1" x14ac:dyDescent="0.3">
      <c r="A6" s="10">
        <v>2022</v>
      </c>
      <c r="B6" s="11" t="s">
        <v>76</v>
      </c>
      <c r="C6" s="24" t="s">
        <v>75</v>
      </c>
      <c r="D6" s="12" t="s">
        <v>39</v>
      </c>
      <c r="E6" s="11">
        <v>1</v>
      </c>
      <c r="F6" s="8" t="s">
        <v>92</v>
      </c>
      <c r="G6" s="29" t="s">
        <v>96</v>
      </c>
      <c r="H6" s="11" t="s">
        <v>97</v>
      </c>
      <c r="I6" s="12" t="s">
        <v>79</v>
      </c>
      <c r="J6" s="12" t="s">
        <v>79</v>
      </c>
      <c r="K6" s="12" t="s">
        <v>128</v>
      </c>
      <c r="L6" s="12" t="s">
        <v>82</v>
      </c>
      <c r="M6" s="12" t="s">
        <v>78</v>
      </c>
      <c r="N6" s="13">
        <v>6898292.6600000001</v>
      </c>
      <c r="O6" s="13">
        <v>6898292.6600000001</v>
      </c>
      <c r="P6" s="13">
        <v>6898292.6600000001</v>
      </c>
      <c r="Q6" s="30">
        <v>44593</v>
      </c>
      <c r="R6" s="30">
        <v>44742</v>
      </c>
      <c r="S6" s="11" t="s">
        <v>59</v>
      </c>
      <c r="T6" s="15">
        <v>1402.73</v>
      </c>
      <c r="U6" s="18">
        <f t="shared" ref="U6" si="0">N6/T6</f>
        <v>4917.7622635860071</v>
      </c>
      <c r="V6" s="12" t="s">
        <v>52</v>
      </c>
      <c r="W6" s="12" t="s">
        <v>53</v>
      </c>
      <c r="X6" s="12" t="s">
        <v>54</v>
      </c>
      <c r="Y6" s="12" t="s">
        <v>80</v>
      </c>
      <c r="Z6" s="11">
        <v>1600</v>
      </c>
      <c r="AA6" s="11">
        <v>2450</v>
      </c>
      <c r="AB6" s="12" t="s">
        <v>68</v>
      </c>
      <c r="AC6" s="24" t="s">
        <v>75</v>
      </c>
      <c r="AD6" s="16" t="s">
        <v>60</v>
      </c>
      <c r="AE6" s="24" t="s">
        <v>75</v>
      </c>
      <c r="AF6" s="27" t="s">
        <v>75</v>
      </c>
    </row>
    <row r="7" spans="1:32" s="41" customFormat="1" ht="90.75" thickBot="1" x14ac:dyDescent="0.3">
      <c r="A7" s="32">
        <v>2022</v>
      </c>
      <c r="B7" s="33" t="s">
        <v>76</v>
      </c>
      <c r="C7" s="34" t="s">
        <v>75</v>
      </c>
      <c r="D7" s="35" t="s">
        <v>39</v>
      </c>
      <c r="E7" s="33">
        <v>17</v>
      </c>
      <c r="F7" s="35" t="s">
        <v>85</v>
      </c>
      <c r="G7" s="29" t="s">
        <v>84</v>
      </c>
      <c r="H7" s="33" t="s">
        <v>98</v>
      </c>
      <c r="I7" s="35" t="s">
        <v>79</v>
      </c>
      <c r="J7" s="35" t="s">
        <v>79</v>
      </c>
      <c r="K7" s="12" t="s">
        <v>128</v>
      </c>
      <c r="L7" s="12" t="s">
        <v>82</v>
      </c>
      <c r="M7" s="12" t="s">
        <v>78</v>
      </c>
      <c r="N7" s="36">
        <v>109975.77</v>
      </c>
      <c r="O7" s="36">
        <v>109975.77</v>
      </c>
      <c r="P7" s="36">
        <v>109975.77</v>
      </c>
      <c r="Q7" s="30">
        <v>44652</v>
      </c>
      <c r="R7" s="30">
        <v>44682</v>
      </c>
      <c r="S7" s="33" t="s">
        <v>59</v>
      </c>
      <c r="T7" s="37">
        <v>109</v>
      </c>
      <c r="U7" s="38">
        <v>1008.94</v>
      </c>
      <c r="V7" s="35" t="s">
        <v>52</v>
      </c>
      <c r="W7" s="35" t="s">
        <v>53</v>
      </c>
      <c r="X7" s="35" t="s">
        <v>54</v>
      </c>
      <c r="Y7" s="35" t="s">
        <v>155</v>
      </c>
      <c r="Z7" s="33">
        <v>535</v>
      </c>
      <c r="AA7" s="33">
        <v>1145</v>
      </c>
      <c r="AB7" s="35" t="s">
        <v>68</v>
      </c>
      <c r="AC7" s="34" t="s">
        <v>75</v>
      </c>
      <c r="AD7" s="39" t="s">
        <v>60</v>
      </c>
      <c r="AE7" s="34" t="s">
        <v>75</v>
      </c>
      <c r="AF7" s="40" t="s">
        <v>75</v>
      </c>
    </row>
    <row r="8" spans="1:32" ht="90.75" thickBot="1" x14ac:dyDescent="0.3">
      <c r="A8" s="32">
        <v>2022</v>
      </c>
      <c r="B8" s="33" t="s">
        <v>76</v>
      </c>
      <c r="C8" s="34" t="s">
        <v>75</v>
      </c>
      <c r="D8" s="35" t="s">
        <v>39</v>
      </c>
      <c r="E8" s="33">
        <v>17</v>
      </c>
      <c r="F8" s="35" t="s">
        <v>87</v>
      </c>
      <c r="G8" s="31" t="s">
        <v>86</v>
      </c>
      <c r="H8" s="33" t="s">
        <v>99</v>
      </c>
      <c r="I8" s="35" t="s">
        <v>77</v>
      </c>
      <c r="J8" s="35" t="s">
        <v>79</v>
      </c>
      <c r="K8" s="35" t="s">
        <v>128</v>
      </c>
      <c r="L8" s="12" t="s">
        <v>82</v>
      </c>
      <c r="M8" s="12" t="s">
        <v>78</v>
      </c>
      <c r="N8" s="36">
        <v>295728.11</v>
      </c>
      <c r="O8" s="36">
        <v>295728.11</v>
      </c>
      <c r="P8" s="36">
        <v>295728.11</v>
      </c>
      <c r="Q8" s="30">
        <v>44682</v>
      </c>
      <c r="R8" s="30">
        <v>44742</v>
      </c>
      <c r="S8" s="33" t="s">
        <v>59</v>
      </c>
      <c r="T8" s="37">
        <v>48</v>
      </c>
      <c r="U8" s="38">
        <v>6161</v>
      </c>
      <c r="V8" s="35" t="s">
        <v>52</v>
      </c>
      <c r="W8" s="35" t="s">
        <v>53</v>
      </c>
      <c r="X8" s="35" t="s">
        <v>54</v>
      </c>
      <c r="Y8" s="35" t="s">
        <v>67</v>
      </c>
      <c r="Z8" s="33">
        <v>130</v>
      </c>
      <c r="AA8" s="33">
        <v>130</v>
      </c>
      <c r="AB8" s="35" t="s">
        <v>68</v>
      </c>
      <c r="AC8" s="34" t="s">
        <v>75</v>
      </c>
      <c r="AD8" s="39" t="s">
        <v>60</v>
      </c>
      <c r="AE8" s="34" t="s">
        <v>75</v>
      </c>
      <c r="AF8" s="40" t="s">
        <v>75</v>
      </c>
    </row>
    <row r="9" spans="1:32" ht="97.5" thickBot="1" x14ac:dyDescent="0.3">
      <c r="A9" s="32">
        <v>2022</v>
      </c>
      <c r="B9" s="33" t="s">
        <v>76</v>
      </c>
      <c r="C9" s="34" t="s">
        <v>75</v>
      </c>
      <c r="D9" s="35" t="s">
        <v>39</v>
      </c>
      <c r="E9" s="33">
        <v>17</v>
      </c>
      <c r="F9" s="35" t="s">
        <v>83</v>
      </c>
      <c r="G9" s="42" t="s">
        <v>88</v>
      </c>
      <c r="H9" s="33" t="s">
        <v>100</v>
      </c>
      <c r="I9" s="35" t="s">
        <v>77</v>
      </c>
      <c r="J9" s="35" t="s">
        <v>79</v>
      </c>
      <c r="K9" s="12" t="s">
        <v>128</v>
      </c>
      <c r="L9" s="12" t="s">
        <v>82</v>
      </c>
      <c r="M9" s="12" t="s">
        <v>78</v>
      </c>
      <c r="N9" s="36">
        <v>242566.45</v>
      </c>
      <c r="O9" s="36">
        <v>242566.45</v>
      </c>
      <c r="P9" s="36">
        <v>242566.45</v>
      </c>
      <c r="Q9" s="30">
        <v>44713</v>
      </c>
      <c r="R9" s="30">
        <v>44742</v>
      </c>
      <c r="S9" s="33" t="s">
        <v>59</v>
      </c>
      <c r="T9" s="37">
        <v>230.83</v>
      </c>
      <c r="U9" s="38">
        <v>1050.8399999999999</v>
      </c>
      <c r="V9" s="35" t="s">
        <v>52</v>
      </c>
      <c r="W9" s="35" t="s">
        <v>53</v>
      </c>
      <c r="X9" s="35" t="s">
        <v>54</v>
      </c>
      <c r="Y9" s="35" t="s">
        <v>80</v>
      </c>
      <c r="Z9" s="33">
        <v>95</v>
      </c>
      <c r="AA9" s="33">
        <v>196</v>
      </c>
      <c r="AB9" s="35" t="s">
        <v>68</v>
      </c>
      <c r="AC9" s="34" t="s">
        <v>75</v>
      </c>
      <c r="AD9" s="39" t="s">
        <v>60</v>
      </c>
      <c r="AE9" s="34" t="s">
        <v>75</v>
      </c>
      <c r="AF9" s="40" t="s">
        <v>75</v>
      </c>
    </row>
    <row r="10" spans="1:32" ht="90.75" thickBot="1" x14ac:dyDescent="0.3">
      <c r="A10" s="32">
        <v>2022</v>
      </c>
      <c r="B10" s="33" t="s">
        <v>76</v>
      </c>
      <c r="C10" s="34" t="s">
        <v>75</v>
      </c>
      <c r="D10" s="35" t="s">
        <v>39</v>
      </c>
      <c r="E10" s="33">
        <v>17</v>
      </c>
      <c r="F10" s="35" t="s">
        <v>83</v>
      </c>
      <c r="G10" s="29" t="s">
        <v>89</v>
      </c>
      <c r="H10" s="33" t="s">
        <v>158</v>
      </c>
      <c r="I10" s="35" t="s">
        <v>79</v>
      </c>
      <c r="J10" s="35" t="s">
        <v>79</v>
      </c>
      <c r="K10" s="12" t="s">
        <v>128</v>
      </c>
      <c r="L10" s="12" t="s">
        <v>82</v>
      </c>
      <c r="M10" s="12" t="s">
        <v>78</v>
      </c>
      <c r="N10" s="36">
        <v>66358.91</v>
      </c>
      <c r="O10" s="36">
        <v>66358.91</v>
      </c>
      <c r="P10" s="36">
        <v>66358.91</v>
      </c>
      <c r="Q10" s="30">
        <v>44713</v>
      </c>
      <c r="R10" s="30">
        <v>44713</v>
      </c>
      <c r="S10" s="33" t="s">
        <v>59</v>
      </c>
      <c r="T10" s="37">
        <v>60</v>
      </c>
      <c r="U10" s="38">
        <v>1105.98</v>
      </c>
      <c r="V10" s="35" t="s">
        <v>52</v>
      </c>
      <c r="W10" s="35" t="s">
        <v>53</v>
      </c>
      <c r="X10" s="35" t="s">
        <v>54</v>
      </c>
      <c r="Y10" s="35" t="s">
        <v>156</v>
      </c>
      <c r="Z10" s="33">
        <v>120</v>
      </c>
      <c r="AA10" s="33">
        <v>1561</v>
      </c>
      <c r="AB10" s="35" t="s">
        <v>68</v>
      </c>
      <c r="AC10" s="34" t="s">
        <v>75</v>
      </c>
      <c r="AD10" s="39" t="s">
        <v>60</v>
      </c>
      <c r="AE10" s="34" t="s">
        <v>75</v>
      </c>
      <c r="AF10" s="40" t="s">
        <v>75</v>
      </c>
    </row>
    <row r="11" spans="1:32" ht="90.75" thickBot="1" x14ac:dyDescent="0.3">
      <c r="A11" s="32">
        <v>2022</v>
      </c>
      <c r="B11" s="33" t="s">
        <v>102</v>
      </c>
      <c r="C11" s="34" t="s">
        <v>75</v>
      </c>
      <c r="D11" s="35" t="s">
        <v>39</v>
      </c>
      <c r="E11" s="33">
        <v>23</v>
      </c>
      <c r="F11" s="35" t="s">
        <v>92</v>
      </c>
      <c r="G11" s="29" t="s">
        <v>101</v>
      </c>
      <c r="H11" s="33" t="s">
        <v>94</v>
      </c>
      <c r="I11" s="35" t="s">
        <v>77</v>
      </c>
      <c r="J11" s="35" t="s">
        <v>79</v>
      </c>
      <c r="K11" s="12" t="s">
        <v>128</v>
      </c>
      <c r="L11" s="8" t="s">
        <v>82</v>
      </c>
      <c r="M11" s="8" t="s">
        <v>78</v>
      </c>
      <c r="N11" s="36">
        <v>1000000</v>
      </c>
      <c r="O11" s="36">
        <v>1000000</v>
      </c>
      <c r="P11" s="36">
        <v>1000000</v>
      </c>
      <c r="Q11" s="30">
        <v>44835</v>
      </c>
      <c r="R11" s="30">
        <v>44925</v>
      </c>
      <c r="S11" s="33" t="s">
        <v>59</v>
      </c>
      <c r="T11" s="20">
        <v>185</v>
      </c>
      <c r="U11" s="18">
        <f t="shared" ref="U11:U12" si="1">N11/T11</f>
        <v>5405.405405405405</v>
      </c>
      <c r="V11" s="35" t="s">
        <v>52</v>
      </c>
      <c r="W11" s="35" t="s">
        <v>53</v>
      </c>
      <c r="X11" s="35" t="s">
        <v>54</v>
      </c>
      <c r="Y11" s="8" t="s">
        <v>80</v>
      </c>
      <c r="Z11" s="8">
        <v>637</v>
      </c>
      <c r="AA11" s="8">
        <v>980</v>
      </c>
      <c r="AB11" s="35" t="s">
        <v>68</v>
      </c>
      <c r="AC11" s="34" t="s">
        <v>75</v>
      </c>
      <c r="AD11" s="39" t="s">
        <v>103</v>
      </c>
      <c r="AE11" s="34" t="s">
        <v>75</v>
      </c>
      <c r="AF11" s="40" t="s">
        <v>75</v>
      </c>
    </row>
    <row r="12" spans="1:32" ht="90.75" thickBot="1" x14ac:dyDescent="0.3">
      <c r="A12" s="8">
        <v>2022</v>
      </c>
      <c r="B12" s="43" t="s">
        <v>105</v>
      </c>
      <c r="C12" s="34" t="s">
        <v>75</v>
      </c>
      <c r="D12" s="35" t="s">
        <v>39</v>
      </c>
      <c r="E12" s="33">
        <v>10</v>
      </c>
      <c r="F12" s="35" t="s">
        <v>92</v>
      </c>
      <c r="G12" s="29" t="s">
        <v>104</v>
      </c>
      <c r="H12" s="33" t="s">
        <v>106</v>
      </c>
      <c r="I12" s="35" t="s">
        <v>77</v>
      </c>
      <c r="J12" s="35" t="s">
        <v>79</v>
      </c>
      <c r="K12" s="12" t="s">
        <v>128</v>
      </c>
      <c r="L12" s="8" t="s">
        <v>82</v>
      </c>
      <c r="M12" s="8" t="s">
        <v>78</v>
      </c>
      <c r="N12" s="36">
        <v>2000000</v>
      </c>
      <c r="O12" s="36">
        <v>2000000</v>
      </c>
      <c r="P12" s="36">
        <v>2000000</v>
      </c>
      <c r="Q12" s="30">
        <v>44774</v>
      </c>
      <c r="R12" s="30">
        <v>44926</v>
      </c>
      <c r="S12" s="33" t="s">
        <v>59</v>
      </c>
      <c r="T12" s="20">
        <v>365</v>
      </c>
      <c r="U12" s="18">
        <f t="shared" si="1"/>
        <v>5479.4520547945203</v>
      </c>
      <c r="V12" s="35" t="s">
        <v>52</v>
      </c>
      <c r="W12" s="35" t="s">
        <v>53</v>
      </c>
      <c r="X12" s="35" t="s">
        <v>54</v>
      </c>
      <c r="Y12" s="8" t="s">
        <v>55</v>
      </c>
      <c r="Z12" s="8">
        <v>637</v>
      </c>
      <c r="AA12" s="8">
        <v>980</v>
      </c>
      <c r="AB12" s="35" t="s">
        <v>68</v>
      </c>
      <c r="AC12" s="34" t="s">
        <v>75</v>
      </c>
      <c r="AD12" s="46" t="s">
        <v>105</v>
      </c>
      <c r="AE12" s="34" t="s">
        <v>75</v>
      </c>
      <c r="AF12" s="40" t="s">
        <v>75</v>
      </c>
    </row>
    <row r="13" spans="1:32" ht="90.75" thickBot="1" x14ac:dyDescent="0.3">
      <c r="A13" s="32">
        <v>2022</v>
      </c>
      <c r="B13" s="33" t="s">
        <v>76</v>
      </c>
      <c r="C13" s="34" t="s">
        <v>75</v>
      </c>
      <c r="D13" s="35" t="s">
        <v>39</v>
      </c>
      <c r="E13" s="33">
        <v>4</v>
      </c>
      <c r="F13" s="35" t="s">
        <v>108</v>
      </c>
      <c r="G13" s="44" t="s">
        <v>107</v>
      </c>
      <c r="H13" s="33" t="s">
        <v>109</v>
      </c>
      <c r="I13" s="35" t="s">
        <v>79</v>
      </c>
      <c r="J13" s="35" t="s">
        <v>79</v>
      </c>
      <c r="K13" s="12" t="s">
        <v>128</v>
      </c>
      <c r="L13" s="8" t="s">
        <v>82</v>
      </c>
      <c r="M13" s="12" t="s">
        <v>78</v>
      </c>
      <c r="N13" s="36">
        <v>809066.8</v>
      </c>
      <c r="O13" s="36">
        <v>809066.8</v>
      </c>
      <c r="P13" s="36">
        <v>809066.8</v>
      </c>
      <c r="Q13" s="30">
        <v>44652</v>
      </c>
      <c r="R13" s="30">
        <v>44783</v>
      </c>
      <c r="S13" s="33" t="s">
        <v>59</v>
      </c>
      <c r="T13" s="37">
        <v>83.33</v>
      </c>
      <c r="U13" s="38">
        <v>9709.1890000000003</v>
      </c>
      <c r="V13" s="35" t="s">
        <v>52</v>
      </c>
      <c r="W13" s="35" t="s">
        <v>53</v>
      </c>
      <c r="X13" s="35" t="s">
        <v>54</v>
      </c>
      <c r="Y13" s="35" t="s">
        <v>67</v>
      </c>
      <c r="Z13" s="33">
        <v>480</v>
      </c>
      <c r="AA13" s="33">
        <v>590</v>
      </c>
      <c r="AB13" s="35" t="s">
        <v>68</v>
      </c>
      <c r="AC13" s="34" t="s">
        <v>75</v>
      </c>
      <c r="AD13" s="39" t="s">
        <v>60</v>
      </c>
      <c r="AE13" s="34" t="s">
        <v>75</v>
      </c>
      <c r="AF13" s="40" t="s">
        <v>75</v>
      </c>
    </row>
    <row r="14" spans="1:32" ht="96.75" thickBot="1" x14ac:dyDescent="0.3">
      <c r="A14" s="32">
        <v>2022</v>
      </c>
      <c r="B14" s="33" t="s">
        <v>76</v>
      </c>
      <c r="C14" s="34" t="s">
        <v>75</v>
      </c>
      <c r="D14" s="35" t="s">
        <v>39</v>
      </c>
      <c r="E14" s="33">
        <v>2</v>
      </c>
      <c r="F14" s="35" t="s">
        <v>92</v>
      </c>
      <c r="G14" s="29" t="s">
        <v>91</v>
      </c>
      <c r="H14" s="33" t="s">
        <v>110</v>
      </c>
      <c r="I14" s="35" t="s">
        <v>77</v>
      </c>
      <c r="J14" s="35" t="s">
        <v>79</v>
      </c>
      <c r="K14" s="12" t="s">
        <v>128</v>
      </c>
      <c r="L14" s="8" t="s">
        <v>82</v>
      </c>
      <c r="M14" s="12" t="s">
        <v>78</v>
      </c>
      <c r="N14" s="36">
        <v>1564609.9</v>
      </c>
      <c r="O14" s="36">
        <v>1564609.9</v>
      </c>
      <c r="P14" s="36">
        <v>1564609.9</v>
      </c>
      <c r="Q14" s="30">
        <v>44835</v>
      </c>
      <c r="R14" s="30">
        <v>44926</v>
      </c>
      <c r="S14" s="33" t="s">
        <v>59</v>
      </c>
      <c r="T14" s="20">
        <v>707</v>
      </c>
      <c r="U14" s="18">
        <v>2213.02</v>
      </c>
      <c r="V14" s="35" t="s">
        <v>52</v>
      </c>
      <c r="W14" s="35" t="s">
        <v>53</v>
      </c>
      <c r="X14" s="35" t="s">
        <v>54</v>
      </c>
      <c r="Y14" s="8" t="s">
        <v>67</v>
      </c>
      <c r="Z14" s="8">
        <v>350</v>
      </c>
      <c r="AA14" s="8">
        <v>430</v>
      </c>
      <c r="AB14" s="35" t="s">
        <v>68</v>
      </c>
      <c r="AC14" s="34" t="s">
        <v>75</v>
      </c>
      <c r="AD14" s="39" t="s">
        <v>60</v>
      </c>
      <c r="AE14" s="34" t="s">
        <v>75</v>
      </c>
      <c r="AF14" s="40" t="s">
        <v>75</v>
      </c>
    </row>
    <row r="15" spans="1:32" ht="96.75" thickBot="1" x14ac:dyDescent="0.3">
      <c r="A15" s="8">
        <v>2022</v>
      </c>
      <c r="B15" s="46" t="s">
        <v>76</v>
      </c>
      <c r="C15" s="34" t="s">
        <v>75</v>
      </c>
      <c r="D15" s="35" t="s">
        <v>39</v>
      </c>
      <c r="E15" s="33">
        <v>3</v>
      </c>
      <c r="F15" s="35" t="s">
        <v>83</v>
      </c>
      <c r="G15" s="45" t="s">
        <v>111</v>
      </c>
      <c r="H15" s="33" t="s">
        <v>94</v>
      </c>
      <c r="I15" s="35" t="s">
        <v>77</v>
      </c>
      <c r="J15" s="35" t="s">
        <v>79</v>
      </c>
      <c r="K15" s="12" t="s">
        <v>128</v>
      </c>
      <c r="L15" s="8" t="s">
        <v>82</v>
      </c>
      <c r="M15" s="12" t="s">
        <v>78</v>
      </c>
      <c r="N15" s="36">
        <v>319026.03999999998</v>
      </c>
      <c r="O15" s="36">
        <v>319026.03999999998</v>
      </c>
      <c r="P15" s="36">
        <v>319026.03999999998</v>
      </c>
      <c r="Q15" s="30">
        <v>44727</v>
      </c>
      <c r="R15" s="30">
        <v>44772</v>
      </c>
      <c r="S15" s="33" t="s">
        <v>59</v>
      </c>
      <c r="T15" s="20">
        <v>258</v>
      </c>
      <c r="U15" s="18">
        <f t="shared" ref="U15" si="2">N15/T15</f>
        <v>1236.5350387596898</v>
      </c>
      <c r="V15" s="35" t="s">
        <v>52</v>
      </c>
      <c r="W15" s="35" t="s">
        <v>53</v>
      </c>
      <c r="X15" s="35" t="s">
        <v>54</v>
      </c>
      <c r="Y15" s="8" t="s">
        <v>67</v>
      </c>
      <c r="Z15" s="8">
        <v>637</v>
      </c>
      <c r="AA15" s="8">
        <v>980</v>
      </c>
      <c r="AB15" s="35" t="s">
        <v>68</v>
      </c>
      <c r="AC15" s="34" t="s">
        <v>75</v>
      </c>
      <c r="AD15" s="39" t="s">
        <v>60</v>
      </c>
      <c r="AE15" s="34" t="s">
        <v>75</v>
      </c>
      <c r="AF15" s="40" t="s">
        <v>75</v>
      </c>
    </row>
    <row r="16" spans="1:32" ht="96.75" thickBot="1" x14ac:dyDescent="0.3">
      <c r="A16" s="8">
        <v>2022</v>
      </c>
      <c r="B16" s="46" t="s">
        <v>102</v>
      </c>
      <c r="C16" s="34" t="s">
        <v>75</v>
      </c>
      <c r="D16" s="35" t="s">
        <v>39</v>
      </c>
      <c r="E16" s="33">
        <v>12</v>
      </c>
      <c r="F16" s="35" t="s">
        <v>113</v>
      </c>
      <c r="G16" s="45" t="s">
        <v>112</v>
      </c>
      <c r="H16" s="33" t="s">
        <v>114</v>
      </c>
      <c r="I16" s="35" t="s">
        <v>77</v>
      </c>
      <c r="J16" s="35" t="s">
        <v>79</v>
      </c>
      <c r="K16" s="12" t="s">
        <v>128</v>
      </c>
      <c r="L16" s="8" t="s">
        <v>82</v>
      </c>
      <c r="M16" s="12" t="s">
        <v>78</v>
      </c>
      <c r="N16" s="36">
        <v>462666</v>
      </c>
      <c r="O16" s="36">
        <v>462666</v>
      </c>
      <c r="P16" s="36">
        <v>462666</v>
      </c>
      <c r="Q16" s="30">
        <v>44774</v>
      </c>
      <c r="R16" s="30">
        <v>44803</v>
      </c>
      <c r="S16" s="33" t="s">
        <v>59</v>
      </c>
      <c r="T16" s="20">
        <v>1770</v>
      </c>
      <c r="U16" s="18">
        <v>261.39</v>
      </c>
      <c r="V16" s="35" t="s">
        <v>52</v>
      </c>
      <c r="W16" s="35" t="s">
        <v>53</v>
      </c>
      <c r="X16" s="35" t="s">
        <v>54</v>
      </c>
      <c r="Y16" s="8" t="s">
        <v>156</v>
      </c>
      <c r="Z16" s="8">
        <v>429</v>
      </c>
      <c r="AA16" s="8">
        <v>520</v>
      </c>
      <c r="AB16" s="35" t="s">
        <v>68</v>
      </c>
      <c r="AC16" s="34" t="s">
        <v>75</v>
      </c>
      <c r="AD16" s="46" t="s">
        <v>103</v>
      </c>
      <c r="AE16" s="34" t="s">
        <v>75</v>
      </c>
      <c r="AF16" s="40" t="s">
        <v>75</v>
      </c>
    </row>
    <row r="17" spans="1:32" ht="90.75" thickBot="1" x14ac:dyDescent="0.3">
      <c r="A17" s="32">
        <v>2022</v>
      </c>
      <c r="B17" s="33" t="s">
        <v>76</v>
      </c>
      <c r="C17" s="34" t="s">
        <v>75</v>
      </c>
      <c r="D17" s="35" t="s">
        <v>39</v>
      </c>
      <c r="E17" s="33">
        <v>17</v>
      </c>
      <c r="F17" s="35" t="s">
        <v>116</v>
      </c>
      <c r="G17" s="45" t="s">
        <v>115</v>
      </c>
      <c r="H17" s="33" t="s">
        <v>117</v>
      </c>
      <c r="I17" s="35" t="s">
        <v>79</v>
      </c>
      <c r="J17" s="35" t="s">
        <v>79</v>
      </c>
      <c r="K17" s="12" t="s">
        <v>128</v>
      </c>
      <c r="L17" s="8" t="s">
        <v>82</v>
      </c>
      <c r="M17" s="12" t="s">
        <v>78</v>
      </c>
      <c r="N17" s="36">
        <v>269625.43</v>
      </c>
      <c r="O17" s="36">
        <v>269625.43</v>
      </c>
      <c r="P17" s="36">
        <v>269625.43</v>
      </c>
      <c r="Q17" s="30">
        <v>44774</v>
      </c>
      <c r="R17" s="30">
        <v>44819</v>
      </c>
      <c r="S17" s="33" t="s">
        <v>59</v>
      </c>
      <c r="T17" s="37">
        <v>235</v>
      </c>
      <c r="U17" s="38">
        <v>1147.3399999999999</v>
      </c>
      <c r="V17" s="35" t="s">
        <v>52</v>
      </c>
      <c r="W17" s="35" t="s">
        <v>53</v>
      </c>
      <c r="X17" s="35" t="s">
        <v>54</v>
      </c>
      <c r="Y17" s="35" t="s">
        <v>67</v>
      </c>
      <c r="Z17" s="33">
        <v>100</v>
      </c>
      <c r="AA17" s="33">
        <v>183</v>
      </c>
      <c r="AB17" s="35" t="s">
        <v>68</v>
      </c>
      <c r="AC17" s="34" t="s">
        <v>75</v>
      </c>
      <c r="AD17" s="39" t="s">
        <v>60</v>
      </c>
      <c r="AE17" s="34" t="s">
        <v>75</v>
      </c>
      <c r="AF17" s="40" t="s">
        <v>75</v>
      </c>
    </row>
    <row r="18" spans="1:32" ht="90.75" thickBot="1" x14ac:dyDescent="0.3">
      <c r="A18" s="32">
        <v>2022</v>
      </c>
      <c r="B18" s="33" t="s">
        <v>102</v>
      </c>
      <c r="C18" s="34" t="s">
        <v>75</v>
      </c>
      <c r="D18" s="35" t="s">
        <v>39</v>
      </c>
      <c r="E18" s="33">
        <v>19</v>
      </c>
      <c r="F18" s="35" t="s">
        <v>118</v>
      </c>
      <c r="G18" s="45" t="s">
        <v>120</v>
      </c>
      <c r="H18" s="33" t="s">
        <v>119</v>
      </c>
      <c r="I18" s="35" t="s">
        <v>77</v>
      </c>
      <c r="J18" s="35" t="s">
        <v>79</v>
      </c>
      <c r="K18" s="12" t="s">
        <v>128</v>
      </c>
      <c r="L18" s="8" t="s">
        <v>82</v>
      </c>
      <c r="M18" s="8" t="s">
        <v>78</v>
      </c>
      <c r="N18" s="36">
        <v>441675.14</v>
      </c>
      <c r="O18" s="36">
        <v>441675.14</v>
      </c>
      <c r="P18" s="36">
        <v>441675.14</v>
      </c>
      <c r="Q18" s="30">
        <v>44757</v>
      </c>
      <c r="R18" s="30">
        <v>44834</v>
      </c>
      <c r="S18" s="8" t="s">
        <v>69</v>
      </c>
      <c r="T18" s="20">
        <v>25.41</v>
      </c>
      <c r="U18" s="18">
        <f t="shared" ref="U18" si="3">N18/T18</f>
        <v>17381.941755214484</v>
      </c>
      <c r="V18" s="35" t="s">
        <v>52</v>
      </c>
      <c r="W18" s="35" t="s">
        <v>53</v>
      </c>
      <c r="X18" s="35" t="s">
        <v>54</v>
      </c>
      <c r="Y18" s="8" t="s">
        <v>67</v>
      </c>
      <c r="Z18" s="8">
        <v>5</v>
      </c>
      <c r="AA18" s="8">
        <v>5</v>
      </c>
      <c r="AB18" s="35" t="s">
        <v>68</v>
      </c>
      <c r="AC18" s="34" t="s">
        <v>75</v>
      </c>
      <c r="AD18" s="39" t="s">
        <v>103</v>
      </c>
      <c r="AE18" s="34" t="s">
        <v>75</v>
      </c>
      <c r="AF18" s="40" t="s">
        <v>75</v>
      </c>
    </row>
    <row r="19" spans="1:32" ht="90.75" thickBot="1" x14ac:dyDescent="0.3">
      <c r="A19" s="8">
        <v>2022</v>
      </c>
      <c r="B19" s="46" t="s">
        <v>76</v>
      </c>
      <c r="C19" s="34" t="s">
        <v>75</v>
      </c>
      <c r="D19" s="35" t="s">
        <v>39</v>
      </c>
      <c r="E19" s="33">
        <v>17</v>
      </c>
      <c r="F19" s="35" t="s">
        <v>83</v>
      </c>
      <c r="G19" s="45" t="s">
        <v>121</v>
      </c>
      <c r="H19" s="33" t="s">
        <v>94</v>
      </c>
      <c r="I19" s="35" t="s">
        <v>77</v>
      </c>
      <c r="J19" s="35" t="s">
        <v>79</v>
      </c>
      <c r="K19" s="12" t="s">
        <v>128</v>
      </c>
      <c r="L19" s="8" t="s">
        <v>82</v>
      </c>
      <c r="M19" s="12" t="s">
        <v>78</v>
      </c>
      <c r="N19" s="36">
        <v>248535.48</v>
      </c>
      <c r="O19" s="36">
        <v>248535.48</v>
      </c>
      <c r="P19" s="36">
        <v>248535.48</v>
      </c>
      <c r="Q19" s="30">
        <v>44774</v>
      </c>
      <c r="R19" s="30">
        <v>44819</v>
      </c>
      <c r="S19" s="33" t="s">
        <v>59</v>
      </c>
      <c r="T19" s="20">
        <v>195</v>
      </c>
      <c r="U19" s="18">
        <f t="shared" ref="U19:U22" si="4">N19/T19</f>
        <v>1274.540923076923</v>
      </c>
      <c r="V19" s="35" t="s">
        <v>52</v>
      </c>
      <c r="W19" s="35" t="s">
        <v>53</v>
      </c>
      <c r="X19" s="35" t="s">
        <v>54</v>
      </c>
      <c r="Y19" s="8" t="s">
        <v>80</v>
      </c>
      <c r="Z19" s="8">
        <v>210</v>
      </c>
      <c r="AA19" s="8">
        <v>637</v>
      </c>
      <c r="AB19" s="35" t="s">
        <v>68</v>
      </c>
      <c r="AC19" s="34" t="s">
        <v>75</v>
      </c>
      <c r="AD19" s="39" t="s">
        <v>60</v>
      </c>
      <c r="AE19" s="34" t="s">
        <v>75</v>
      </c>
      <c r="AF19" s="40" t="s">
        <v>75</v>
      </c>
    </row>
    <row r="20" spans="1:32" ht="90.75" thickBot="1" x14ac:dyDescent="0.3">
      <c r="A20" s="8">
        <v>2022</v>
      </c>
      <c r="B20" s="46" t="s">
        <v>76</v>
      </c>
      <c r="C20" s="34" t="s">
        <v>75</v>
      </c>
      <c r="D20" s="35" t="s">
        <v>39</v>
      </c>
      <c r="E20" s="33">
        <v>17</v>
      </c>
      <c r="F20" s="35" t="s">
        <v>116</v>
      </c>
      <c r="G20" s="45" t="s">
        <v>122</v>
      </c>
      <c r="H20" s="33" t="s">
        <v>158</v>
      </c>
      <c r="I20" s="35" t="s">
        <v>77</v>
      </c>
      <c r="J20" s="35" t="s">
        <v>79</v>
      </c>
      <c r="K20" s="12" t="s">
        <v>128</v>
      </c>
      <c r="L20" s="8" t="s">
        <v>82</v>
      </c>
      <c r="M20" s="12" t="s">
        <v>78</v>
      </c>
      <c r="N20" s="36">
        <v>136750.1</v>
      </c>
      <c r="O20" s="36">
        <v>136750.1</v>
      </c>
      <c r="P20" s="36">
        <v>136750.1</v>
      </c>
      <c r="Q20" s="30">
        <v>44774</v>
      </c>
      <c r="R20" s="30">
        <v>44834</v>
      </c>
      <c r="S20" s="33" t="s">
        <v>59</v>
      </c>
      <c r="T20" s="20">
        <v>91</v>
      </c>
      <c r="U20" s="18">
        <f t="shared" si="4"/>
        <v>1502.7483516483517</v>
      </c>
      <c r="V20" s="35" t="s">
        <v>52</v>
      </c>
      <c r="W20" s="35" t="s">
        <v>53</v>
      </c>
      <c r="X20" s="35" t="s">
        <v>54</v>
      </c>
      <c r="Y20" s="8" t="s">
        <v>80</v>
      </c>
      <c r="Z20" s="8">
        <v>120</v>
      </c>
      <c r="AA20" s="8">
        <v>120</v>
      </c>
      <c r="AB20" s="35" t="s">
        <v>68</v>
      </c>
      <c r="AC20" s="34" t="s">
        <v>75</v>
      </c>
      <c r="AD20" s="39" t="s">
        <v>60</v>
      </c>
      <c r="AE20" s="34" t="s">
        <v>75</v>
      </c>
      <c r="AF20" s="40" t="s">
        <v>75</v>
      </c>
    </row>
    <row r="21" spans="1:32" ht="90.75" thickBot="1" x14ac:dyDescent="0.3">
      <c r="A21" s="8">
        <v>2022</v>
      </c>
      <c r="B21" s="46" t="s">
        <v>102</v>
      </c>
      <c r="C21" s="34" t="s">
        <v>75</v>
      </c>
      <c r="D21" s="35" t="s">
        <v>39</v>
      </c>
      <c r="E21" s="33">
        <v>22</v>
      </c>
      <c r="F21" s="35" t="s">
        <v>124</v>
      </c>
      <c r="G21" s="45" t="s">
        <v>123</v>
      </c>
      <c r="H21" s="33" t="s">
        <v>125</v>
      </c>
      <c r="I21" s="35" t="s">
        <v>77</v>
      </c>
      <c r="J21" s="35" t="s">
        <v>79</v>
      </c>
      <c r="K21" s="12" t="s">
        <v>128</v>
      </c>
      <c r="L21" s="8" t="s">
        <v>82</v>
      </c>
      <c r="M21" s="8" t="s">
        <v>78</v>
      </c>
      <c r="N21" s="36">
        <v>184558.29</v>
      </c>
      <c r="O21" s="36">
        <v>184558.29</v>
      </c>
      <c r="P21" s="36">
        <v>184558.29</v>
      </c>
      <c r="Q21" s="30">
        <v>44805</v>
      </c>
      <c r="R21" s="30">
        <v>44926</v>
      </c>
      <c r="S21" s="33" t="s">
        <v>59</v>
      </c>
      <c r="T21" s="20">
        <v>241.7</v>
      </c>
      <c r="U21" s="18">
        <f t="shared" si="4"/>
        <v>763.58415390980565</v>
      </c>
      <c r="V21" s="35" t="s">
        <v>52</v>
      </c>
      <c r="W21" s="35" t="s">
        <v>53</v>
      </c>
      <c r="X21" s="35" t="s">
        <v>54</v>
      </c>
      <c r="Y21" s="8" t="s">
        <v>67</v>
      </c>
      <c r="Z21" s="8">
        <v>277</v>
      </c>
      <c r="AA21" s="8">
        <v>390</v>
      </c>
      <c r="AB21" s="35" t="s">
        <v>68</v>
      </c>
      <c r="AC21" s="34" t="s">
        <v>75</v>
      </c>
      <c r="AD21" s="46" t="s">
        <v>103</v>
      </c>
      <c r="AE21" s="34" t="s">
        <v>75</v>
      </c>
      <c r="AF21" s="40" t="s">
        <v>75</v>
      </c>
    </row>
    <row r="22" spans="1:32" ht="96.75" thickBot="1" x14ac:dyDescent="0.3">
      <c r="A22" s="32">
        <v>2022</v>
      </c>
      <c r="B22" s="33" t="s">
        <v>76</v>
      </c>
      <c r="C22" s="34" t="s">
        <v>75</v>
      </c>
      <c r="D22" s="35" t="s">
        <v>39</v>
      </c>
      <c r="E22" s="33">
        <v>17</v>
      </c>
      <c r="F22" s="35" t="s">
        <v>116</v>
      </c>
      <c r="G22" s="45" t="s">
        <v>126</v>
      </c>
      <c r="H22" s="33" t="s">
        <v>127</v>
      </c>
      <c r="I22" s="35" t="s">
        <v>79</v>
      </c>
      <c r="J22" s="35" t="s">
        <v>79</v>
      </c>
      <c r="K22" s="12" t="s">
        <v>128</v>
      </c>
      <c r="L22" s="8" t="s">
        <v>82</v>
      </c>
      <c r="M22" s="12" t="s">
        <v>78</v>
      </c>
      <c r="N22" s="36">
        <v>234581.58</v>
      </c>
      <c r="O22" s="36">
        <v>234581.58</v>
      </c>
      <c r="P22" s="36">
        <v>234581.58</v>
      </c>
      <c r="Q22" s="30" t="s">
        <v>171</v>
      </c>
      <c r="R22" s="30">
        <v>44926</v>
      </c>
      <c r="S22" s="33" t="s">
        <v>59</v>
      </c>
      <c r="T22" s="37">
        <v>442.5</v>
      </c>
      <c r="U22" s="38">
        <f t="shared" si="4"/>
        <v>530.12786440677962</v>
      </c>
      <c r="V22" s="35" t="s">
        <v>52</v>
      </c>
      <c r="W22" s="35" t="s">
        <v>53</v>
      </c>
      <c r="X22" s="35" t="s">
        <v>54</v>
      </c>
      <c r="Y22" s="35" t="s">
        <v>80</v>
      </c>
      <c r="Z22" s="33">
        <v>90</v>
      </c>
      <c r="AA22" s="33">
        <v>131</v>
      </c>
      <c r="AB22" s="35" t="s">
        <v>68</v>
      </c>
      <c r="AC22" s="34" t="s">
        <v>75</v>
      </c>
      <c r="AD22" s="39" t="s">
        <v>60</v>
      </c>
      <c r="AE22" s="34" t="s">
        <v>75</v>
      </c>
      <c r="AF22" s="40" t="s">
        <v>75</v>
      </c>
    </row>
    <row r="23" spans="1:32" ht="132.75" thickBot="1" x14ac:dyDescent="0.3">
      <c r="A23" s="32">
        <v>2022</v>
      </c>
      <c r="B23" s="47" t="s">
        <v>132</v>
      </c>
      <c r="C23" s="34" t="s">
        <v>75</v>
      </c>
      <c r="D23" s="35" t="s">
        <v>39</v>
      </c>
      <c r="E23" s="33">
        <v>13</v>
      </c>
      <c r="F23" s="35" t="s">
        <v>131</v>
      </c>
      <c r="G23" s="45" t="s">
        <v>129</v>
      </c>
      <c r="H23" s="33" t="s">
        <v>130</v>
      </c>
      <c r="I23" s="35" t="s">
        <v>77</v>
      </c>
      <c r="J23" s="35" t="s">
        <v>79</v>
      </c>
      <c r="K23" s="12" t="s">
        <v>128</v>
      </c>
      <c r="L23" s="8" t="s">
        <v>82</v>
      </c>
      <c r="M23" s="8" t="s">
        <v>78</v>
      </c>
      <c r="N23" s="36">
        <v>1696191.15</v>
      </c>
      <c r="O23" s="36">
        <v>1696191.15</v>
      </c>
      <c r="P23" s="36">
        <v>1696191.15</v>
      </c>
      <c r="Q23" s="30">
        <v>44866</v>
      </c>
      <c r="R23" s="30">
        <v>44926</v>
      </c>
      <c r="S23" s="8" t="s">
        <v>59</v>
      </c>
      <c r="T23" s="20">
        <v>342.94</v>
      </c>
      <c r="U23" s="18">
        <f t="shared" ref="U23:U26" si="5">N23/T23</f>
        <v>4946.0288971831806</v>
      </c>
      <c r="V23" s="35" t="s">
        <v>52</v>
      </c>
      <c r="W23" s="35" t="s">
        <v>53</v>
      </c>
      <c r="X23" s="35" t="s">
        <v>54</v>
      </c>
      <c r="Y23" s="8" t="s">
        <v>67</v>
      </c>
      <c r="Z23" s="8">
        <v>230</v>
      </c>
      <c r="AA23" s="8">
        <v>480</v>
      </c>
      <c r="AB23" s="35" t="s">
        <v>68</v>
      </c>
      <c r="AC23" s="34" t="s">
        <v>75</v>
      </c>
      <c r="AD23" s="47" t="s">
        <v>132</v>
      </c>
      <c r="AE23" s="34" t="s">
        <v>75</v>
      </c>
      <c r="AF23" s="40" t="s">
        <v>75</v>
      </c>
    </row>
    <row r="24" spans="1:32" ht="96.75" thickBot="1" x14ac:dyDescent="0.3">
      <c r="A24" s="8">
        <v>2022</v>
      </c>
      <c r="B24" s="47" t="s">
        <v>76</v>
      </c>
      <c r="C24" s="34" t="s">
        <v>75</v>
      </c>
      <c r="D24" s="35" t="s">
        <v>39</v>
      </c>
      <c r="E24" s="33">
        <v>17</v>
      </c>
      <c r="F24" s="35" t="s">
        <v>85</v>
      </c>
      <c r="G24" s="45" t="s">
        <v>133</v>
      </c>
      <c r="H24" s="33" t="s">
        <v>134</v>
      </c>
      <c r="I24" s="35" t="s">
        <v>77</v>
      </c>
      <c r="J24" s="35" t="s">
        <v>79</v>
      </c>
      <c r="K24" s="12" t="s">
        <v>128</v>
      </c>
      <c r="L24" s="8" t="s">
        <v>82</v>
      </c>
      <c r="M24" s="12" t="s">
        <v>78</v>
      </c>
      <c r="N24" s="36">
        <v>58319.14</v>
      </c>
      <c r="O24" s="36">
        <v>58319.14</v>
      </c>
      <c r="P24" s="36">
        <v>58319.14</v>
      </c>
      <c r="Q24" s="30">
        <v>44866</v>
      </c>
      <c r="R24" s="30">
        <v>44926</v>
      </c>
      <c r="S24" s="33" t="s">
        <v>59</v>
      </c>
      <c r="T24" s="20">
        <v>95.3</v>
      </c>
      <c r="U24" s="18">
        <f t="shared" si="5"/>
        <v>611.95320041972718</v>
      </c>
      <c r="V24" s="35" t="s">
        <v>52</v>
      </c>
      <c r="W24" s="35" t="s">
        <v>53</v>
      </c>
      <c r="X24" s="35" t="s">
        <v>54</v>
      </c>
      <c r="Y24" s="8" t="s">
        <v>80</v>
      </c>
      <c r="Z24" s="8">
        <v>84</v>
      </c>
      <c r="AA24" s="8">
        <v>84</v>
      </c>
      <c r="AB24" s="35" t="s">
        <v>68</v>
      </c>
      <c r="AC24" s="34" t="s">
        <v>75</v>
      </c>
      <c r="AD24" s="39" t="s">
        <v>60</v>
      </c>
      <c r="AE24" s="34" t="s">
        <v>75</v>
      </c>
      <c r="AF24" s="40" t="s">
        <v>75</v>
      </c>
    </row>
    <row r="25" spans="1:32" ht="96.75" thickBot="1" x14ac:dyDescent="0.3">
      <c r="A25" s="8">
        <v>2022</v>
      </c>
      <c r="B25" s="46" t="s">
        <v>76</v>
      </c>
      <c r="C25" s="34" t="s">
        <v>75</v>
      </c>
      <c r="D25" s="35" t="s">
        <v>39</v>
      </c>
      <c r="E25" s="33">
        <v>17</v>
      </c>
      <c r="F25" s="35" t="s">
        <v>83</v>
      </c>
      <c r="G25" s="45" t="s">
        <v>135</v>
      </c>
      <c r="H25" s="33" t="s">
        <v>134</v>
      </c>
      <c r="I25" s="35" t="s">
        <v>77</v>
      </c>
      <c r="J25" s="35" t="s">
        <v>79</v>
      </c>
      <c r="K25" s="12" t="s">
        <v>128</v>
      </c>
      <c r="L25" s="8" t="s">
        <v>82</v>
      </c>
      <c r="M25" s="12" t="s">
        <v>78</v>
      </c>
      <c r="N25" s="36">
        <v>200316.02</v>
      </c>
      <c r="O25" s="36">
        <v>200316.02</v>
      </c>
      <c r="P25" s="36">
        <v>200316.02</v>
      </c>
      <c r="Q25" s="30">
        <v>44866</v>
      </c>
      <c r="R25" s="30">
        <v>44926</v>
      </c>
      <c r="S25" s="33" t="s">
        <v>59</v>
      </c>
      <c r="T25" s="20">
        <v>95.3</v>
      </c>
      <c r="U25" s="18">
        <f t="shared" si="5"/>
        <v>2101.9519412381951</v>
      </c>
      <c r="V25" s="35" t="s">
        <v>52</v>
      </c>
      <c r="W25" s="35" t="s">
        <v>53</v>
      </c>
      <c r="X25" s="35" t="s">
        <v>54</v>
      </c>
      <c r="Y25" s="8" t="s">
        <v>80</v>
      </c>
      <c r="Z25" s="8">
        <v>84</v>
      </c>
      <c r="AA25" s="8">
        <v>84</v>
      </c>
      <c r="AB25" s="35" t="s">
        <v>68</v>
      </c>
      <c r="AC25" s="34" t="s">
        <v>75</v>
      </c>
      <c r="AD25" s="39" t="s">
        <v>60</v>
      </c>
      <c r="AE25" s="34" t="s">
        <v>75</v>
      </c>
      <c r="AF25" s="40" t="s">
        <v>75</v>
      </c>
    </row>
    <row r="26" spans="1:32" ht="90.75" thickBot="1" x14ac:dyDescent="0.3">
      <c r="A26" s="8">
        <v>2022</v>
      </c>
      <c r="B26" s="46" t="s">
        <v>76</v>
      </c>
      <c r="C26" s="34" t="s">
        <v>75</v>
      </c>
      <c r="D26" s="35" t="s">
        <v>39</v>
      </c>
      <c r="E26" s="33">
        <v>17</v>
      </c>
      <c r="F26" s="35" t="s">
        <v>92</v>
      </c>
      <c r="G26" s="45" t="s">
        <v>136</v>
      </c>
      <c r="H26" s="33" t="s">
        <v>134</v>
      </c>
      <c r="I26" s="35" t="s">
        <v>77</v>
      </c>
      <c r="J26" s="35" t="s">
        <v>79</v>
      </c>
      <c r="K26" s="12" t="s">
        <v>128</v>
      </c>
      <c r="L26" s="8" t="s">
        <v>82</v>
      </c>
      <c r="M26" s="8" t="s">
        <v>78</v>
      </c>
      <c r="N26" s="36">
        <v>876306.68</v>
      </c>
      <c r="O26" s="36">
        <v>876306.68</v>
      </c>
      <c r="P26" s="36">
        <v>876306.68</v>
      </c>
      <c r="Q26" s="30">
        <v>44849</v>
      </c>
      <c r="R26" s="30">
        <v>44926</v>
      </c>
      <c r="S26" s="8" t="s">
        <v>69</v>
      </c>
      <c r="T26" s="20">
        <v>928.18</v>
      </c>
      <c r="U26" s="18">
        <f t="shared" si="5"/>
        <v>944.11286603891494</v>
      </c>
      <c r="V26" s="35" t="s">
        <v>52</v>
      </c>
      <c r="W26" s="35" t="s">
        <v>53</v>
      </c>
      <c r="X26" s="35" t="s">
        <v>54</v>
      </c>
      <c r="Y26" s="8" t="s">
        <v>55</v>
      </c>
      <c r="Z26" s="8">
        <v>250</v>
      </c>
      <c r="AA26" s="8">
        <v>600</v>
      </c>
      <c r="AB26" s="35" t="s">
        <v>68</v>
      </c>
      <c r="AC26" s="34" t="s">
        <v>75</v>
      </c>
      <c r="AD26" s="46" t="s">
        <v>60</v>
      </c>
      <c r="AE26" s="34" t="s">
        <v>75</v>
      </c>
      <c r="AF26" s="40" t="s">
        <v>75</v>
      </c>
    </row>
    <row r="27" spans="1:32" ht="108.75" thickBot="1" x14ac:dyDescent="0.3">
      <c r="A27" s="32">
        <v>2022</v>
      </c>
      <c r="B27" s="33" t="s">
        <v>76</v>
      </c>
      <c r="C27" s="34" t="s">
        <v>75</v>
      </c>
      <c r="D27" s="35" t="s">
        <v>39</v>
      </c>
      <c r="E27" s="33">
        <v>6</v>
      </c>
      <c r="F27" s="35" t="s">
        <v>108</v>
      </c>
      <c r="G27" s="45" t="s">
        <v>137</v>
      </c>
      <c r="H27" s="33" t="s">
        <v>138</v>
      </c>
      <c r="I27" s="35" t="s">
        <v>79</v>
      </c>
      <c r="J27" s="35" t="s">
        <v>79</v>
      </c>
      <c r="K27" s="12" t="s">
        <v>128</v>
      </c>
      <c r="L27" s="8" t="s">
        <v>82</v>
      </c>
      <c r="M27" s="12" t="s">
        <v>78</v>
      </c>
      <c r="N27" s="36">
        <v>905148</v>
      </c>
      <c r="O27" s="36">
        <v>905148</v>
      </c>
      <c r="P27" s="36">
        <v>905148</v>
      </c>
      <c r="Q27" s="30">
        <v>44866</v>
      </c>
      <c r="R27" s="30">
        <v>44926</v>
      </c>
      <c r="S27" s="33" t="s">
        <v>59</v>
      </c>
      <c r="T27" s="37">
        <v>255</v>
      </c>
      <c r="U27" s="38">
        <f>AA33</f>
        <v>500</v>
      </c>
      <c r="V27" s="35" t="s">
        <v>52</v>
      </c>
      <c r="W27" s="35" t="s">
        <v>53</v>
      </c>
      <c r="X27" s="35" t="s">
        <v>54</v>
      </c>
      <c r="Y27" s="35" t="s">
        <v>67</v>
      </c>
      <c r="Z27" s="33">
        <v>200</v>
      </c>
      <c r="AA27" s="33">
        <v>200</v>
      </c>
      <c r="AB27" s="35" t="s">
        <v>68</v>
      </c>
      <c r="AC27" s="34" t="s">
        <v>75</v>
      </c>
      <c r="AD27" s="39" t="s">
        <v>60</v>
      </c>
      <c r="AE27" s="34" t="s">
        <v>75</v>
      </c>
      <c r="AF27" s="40" t="s">
        <v>75</v>
      </c>
    </row>
    <row r="28" spans="1:32" ht="96.75" thickBot="1" x14ac:dyDescent="0.3">
      <c r="A28" s="32">
        <v>2022</v>
      </c>
      <c r="B28" s="47" t="s">
        <v>76</v>
      </c>
      <c r="C28" s="34" t="s">
        <v>75</v>
      </c>
      <c r="D28" s="35" t="s">
        <v>39</v>
      </c>
      <c r="E28" s="33">
        <v>17</v>
      </c>
      <c r="F28" s="35" t="s">
        <v>85</v>
      </c>
      <c r="G28" s="45" t="s">
        <v>139</v>
      </c>
      <c r="H28" s="33" t="s">
        <v>130</v>
      </c>
      <c r="I28" s="35" t="s">
        <v>77</v>
      </c>
      <c r="J28" s="35" t="s">
        <v>79</v>
      </c>
      <c r="K28" s="12" t="s">
        <v>128</v>
      </c>
      <c r="L28" s="8" t="s">
        <v>82</v>
      </c>
      <c r="M28" s="8" t="s">
        <v>78</v>
      </c>
      <c r="N28" s="36">
        <v>102022.8</v>
      </c>
      <c r="O28" s="36">
        <v>102022.8</v>
      </c>
      <c r="P28" s="36">
        <v>102022.8</v>
      </c>
      <c r="Q28" s="30">
        <v>44866</v>
      </c>
      <c r="R28" s="30">
        <v>44916</v>
      </c>
      <c r="S28" s="8" t="s">
        <v>59</v>
      </c>
      <c r="T28" s="20">
        <v>145</v>
      </c>
      <c r="U28" s="18">
        <f t="shared" ref="U28:U30" si="6">N28/T28</f>
        <v>703.60551724137929</v>
      </c>
      <c r="V28" s="35" t="s">
        <v>52</v>
      </c>
      <c r="W28" s="35" t="s">
        <v>53</v>
      </c>
      <c r="X28" s="35" t="s">
        <v>54</v>
      </c>
      <c r="Y28" s="8" t="s">
        <v>67</v>
      </c>
      <c r="Z28" s="8">
        <v>290</v>
      </c>
      <c r="AA28" s="8">
        <v>290</v>
      </c>
      <c r="AB28" s="35" t="s">
        <v>68</v>
      </c>
      <c r="AC28" s="34" t="s">
        <v>75</v>
      </c>
      <c r="AD28" s="47" t="s">
        <v>60</v>
      </c>
      <c r="AE28" s="34" t="s">
        <v>75</v>
      </c>
      <c r="AF28" s="40" t="s">
        <v>75</v>
      </c>
    </row>
    <row r="29" spans="1:32" ht="96.75" thickBot="1" x14ac:dyDescent="0.3">
      <c r="A29" s="8">
        <v>2022</v>
      </c>
      <c r="B29" s="47" t="s">
        <v>76</v>
      </c>
      <c r="C29" s="34" t="s">
        <v>75</v>
      </c>
      <c r="D29" s="35" t="s">
        <v>39</v>
      </c>
      <c r="E29" s="33">
        <v>7</v>
      </c>
      <c r="F29" s="35" t="s">
        <v>83</v>
      </c>
      <c r="G29" s="45" t="s">
        <v>140</v>
      </c>
      <c r="H29" s="33" t="s">
        <v>130</v>
      </c>
      <c r="I29" s="35" t="s">
        <v>77</v>
      </c>
      <c r="J29" s="35" t="s">
        <v>79</v>
      </c>
      <c r="K29" s="12" t="s">
        <v>128</v>
      </c>
      <c r="L29" s="8" t="s">
        <v>82</v>
      </c>
      <c r="M29" s="12" t="s">
        <v>78</v>
      </c>
      <c r="N29" s="36">
        <v>281488.01</v>
      </c>
      <c r="O29" s="36">
        <v>281488.01</v>
      </c>
      <c r="P29" s="36">
        <v>281488.01</v>
      </c>
      <c r="Q29" s="30">
        <v>44835</v>
      </c>
      <c r="R29" s="30">
        <v>44926</v>
      </c>
      <c r="S29" s="33" t="s">
        <v>59</v>
      </c>
      <c r="T29" s="20">
        <v>125</v>
      </c>
      <c r="U29" s="18">
        <f t="shared" si="6"/>
        <v>2251.9040800000002</v>
      </c>
      <c r="V29" s="35" t="s">
        <v>52</v>
      </c>
      <c r="W29" s="35" t="s">
        <v>53</v>
      </c>
      <c r="X29" s="35" t="s">
        <v>54</v>
      </c>
      <c r="Y29" s="8" t="s">
        <v>80</v>
      </c>
      <c r="Z29" s="8">
        <v>150</v>
      </c>
      <c r="AA29" s="8">
        <v>150</v>
      </c>
      <c r="AB29" s="35" t="s">
        <v>68</v>
      </c>
      <c r="AC29" s="34" t="s">
        <v>75</v>
      </c>
      <c r="AD29" s="39" t="s">
        <v>60</v>
      </c>
      <c r="AE29" s="34" t="s">
        <v>75</v>
      </c>
      <c r="AF29" s="40" t="s">
        <v>75</v>
      </c>
    </row>
    <row r="30" spans="1:32" ht="90.75" thickBot="1" x14ac:dyDescent="0.3">
      <c r="A30" s="8">
        <v>2022</v>
      </c>
      <c r="B30" s="46" t="s">
        <v>76</v>
      </c>
      <c r="C30" s="34" t="s">
        <v>75</v>
      </c>
      <c r="D30" s="35" t="s">
        <v>39</v>
      </c>
      <c r="E30" s="33">
        <v>8</v>
      </c>
      <c r="F30" s="35" t="s">
        <v>143</v>
      </c>
      <c r="G30" s="29" t="s">
        <v>141</v>
      </c>
      <c r="H30" s="48" t="s">
        <v>142</v>
      </c>
      <c r="I30" s="35" t="s">
        <v>77</v>
      </c>
      <c r="J30" s="35" t="s">
        <v>79</v>
      </c>
      <c r="K30" s="12" t="s">
        <v>128</v>
      </c>
      <c r="L30" s="8" t="s">
        <v>82</v>
      </c>
      <c r="M30" s="8" t="s">
        <v>78</v>
      </c>
      <c r="N30" s="36">
        <v>1100000.01</v>
      </c>
      <c r="O30" s="36">
        <v>1100000.01</v>
      </c>
      <c r="P30" s="36">
        <v>1100000.01</v>
      </c>
      <c r="Q30" s="30">
        <v>44866</v>
      </c>
      <c r="R30" s="30">
        <v>45291</v>
      </c>
      <c r="S30" s="8" t="s">
        <v>169</v>
      </c>
      <c r="T30" s="20">
        <v>1</v>
      </c>
      <c r="U30" s="18">
        <f t="shared" si="6"/>
        <v>1100000.01</v>
      </c>
      <c r="V30" s="35" t="s">
        <v>52</v>
      </c>
      <c r="W30" s="35" t="s">
        <v>53</v>
      </c>
      <c r="X30" s="35" t="s">
        <v>54</v>
      </c>
      <c r="Y30" s="8" t="s">
        <v>55</v>
      </c>
      <c r="Z30" s="8">
        <v>184</v>
      </c>
      <c r="AA30" s="8">
        <v>184</v>
      </c>
      <c r="AB30" s="35" t="s">
        <v>68</v>
      </c>
      <c r="AC30" s="34" t="s">
        <v>75</v>
      </c>
      <c r="AD30" s="46" t="s">
        <v>60</v>
      </c>
      <c r="AE30" s="34" t="s">
        <v>75</v>
      </c>
      <c r="AF30" s="40" t="s">
        <v>75</v>
      </c>
    </row>
    <row r="31" spans="1:32" ht="90.75" thickBot="1" x14ac:dyDescent="0.3">
      <c r="A31" s="32">
        <v>2022</v>
      </c>
      <c r="B31" s="33" t="s">
        <v>76</v>
      </c>
      <c r="C31" s="34" t="s">
        <v>75</v>
      </c>
      <c r="D31" s="35" t="s">
        <v>39</v>
      </c>
      <c r="E31" s="33">
        <v>9</v>
      </c>
      <c r="F31" s="35" t="s">
        <v>145</v>
      </c>
      <c r="G31" s="29" t="s">
        <v>144</v>
      </c>
      <c r="H31" s="33" t="s">
        <v>146</v>
      </c>
      <c r="I31" s="35" t="s">
        <v>79</v>
      </c>
      <c r="J31" s="35" t="s">
        <v>79</v>
      </c>
      <c r="K31" s="12" t="s">
        <v>128</v>
      </c>
      <c r="L31" s="8" t="s">
        <v>82</v>
      </c>
      <c r="M31" s="12" t="s">
        <v>78</v>
      </c>
      <c r="N31" s="36">
        <v>701471.48</v>
      </c>
      <c r="O31" s="36">
        <v>701471.48</v>
      </c>
      <c r="P31" s="36">
        <v>701471.48</v>
      </c>
      <c r="Q31" s="30">
        <v>44866</v>
      </c>
      <c r="R31" s="30">
        <v>44926</v>
      </c>
      <c r="S31" s="8" t="s">
        <v>169</v>
      </c>
      <c r="T31" s="37">
        <v>1</v>
      </c>
      <c r="U31" s="38">
        <v>701471.48</v>
      </c>
      <c r="V31" s="35" t="s">
        <v>52</v>
      </c>
      <c r="W31" s="35" t="s">
        <v>53</v>
      </c>
      <c r="X31" s="35" t="s">
        <v>54</v>
      </c>
      <c r="Y31" s="35" t="s">
        <v>80</v>
      </c>
      <c r="Z31" s="33">
        <v>96</v>
      </c>
      <c r="AA31" s="33">
        <v>96</v>
      </c>
      <c r="AB31" s="35" t="s">
        <v>68</v>
      </c>
      <c r="AC31" s="34" t="s">
        <v>75</v>
      </c>
      <c r="AD31" s="39" t="s">
        <v>60</v>
      </c>
      <c r="AE31" s="34" t="s">
        <v>75</v>
      </c>
      <c r="AF31" s="40" t="s">
        <v>75</v>
      </c>
    </row>
    <row r="32" spans="1:32" ht="90.75" thickBot="1" x14ac:dyDescent="0.3">
      <c r="A32" s="32">
        <v>2022</v>
      </c>
      <c r="B32" s="47" t="s">
        <v>147</v>
      </c>
      <c r="C32" s="34" t="s">
        <v>75</v>
      </c>
      <c r="D32" s="35" t="s">
        <v>39</v>
      </c>
      <c r="E32" s="33">
        <v>9</v>
      </c>
      <c r="F32" s="35" t="s">
        <v>148</v>
      </c>
      <c r="G32" s="29" t="s">
        <v>144</v>
      </c>
      <c r="H32" s="33" t="s">
        <v>146</v>
      </c>
      <c r="I32" s="35" t="s">
        <v>77</v>
      </c>
      <c r="J32" s="35" t="s">
        <v>79</v>
      </c>
      <c r="K32" s="12" t="s">
        <v>128</v>
      </c>
      <c r="L32" s="8" t="s">
        <v>82</v>
      </c>
      <c r="M32" s="8" t="s">
        <v>78</v>
      </c>
      <c r="N32" s="36">
        <v>178500.9</v>
      </c>
      <c r="O32" s="36">
        <v>178500.9</v>
      </c>
      <c r="P32" s="36">
        <v>178500.9</v>
      </c>
      <c r="Q32" s="30">
        <v>44880</v>
      </c>
      <c r="R32" s="30">
        <v>44926</v>
      </c>
      <c r="S32" s="8" t="s">
        <v>169</v>
      </c>
      <c r="T32" s="20">
        <v>1</v>
      </c>
      <c r="U32" s="18">
        <f t="shared" ref="U32:U35" si="7">N32/T32</f>
        <v>178500.9</v>
      </c>
      <c r="V32" s="35" t="s">
        <v>52</v>
      </c>
      <c r="W32" s="35" t="s">
        <v>53</v>
      </c>
      <c r="X32" s="35" t="s">
        <v>54</v>
      </c>
      <c r="Y32" s="8" t="s">
        <v>67</v>
      </c>
      <c r="Z32" s="8">
        <v>96</v>
      </c>
      <c r="AA32" s="8">
        <v>96</v>
      </c>
      <c r="AB32" s="35" t="s">
        <v>68</v>
      </c>
      <c r="AC32" s="34" t="s">
        <v>75</v>
      </c>
      <c r="AD32" s="47" t="s">
        <v>149</v>
      </c>
      <c r="AE32" s="34" t="s">
        <v>75</v>
      </c>
      <c r="AF32" s="40" t="s">
        <v>75</v>
      </c>
    </row>
    <row r="33" spans="1:33" ht="96.75" thickBot="1" x14ac:dyDescent="0.3">
      <c r="A33" s="8">
        <v>2022</v>
      </c>
      <c r="B33" s="47" t="s">
        <v>76</v>
      </c>
      <c r="C33" s="34" t="s">
        <v>75</v>
      </c>
      <c r="D33" s="35" t="s">
        <v>39</v>
      </c>
      <c r="E33" s="33">
        <v>17</v>
      </c>
      <c r="F33" s="35" t="s">
        <v>148</v>
      </c>
      <c r="G33" s="29" t="s">
        <v>150</v>
      </c>
      <c r="H33" s="33" t="s">
        <v>151</v>
      </c>
      <c r="I33" s="35" t="s">
        <v>77</v>
      </c>
      <c r="J33" s="35" t="s">
        <v>79</v>
      </c>
      <c r="K33" s="12" t="s">
        <v>128</v>
      </c>
      <c r="L33" s="8" t="s">
        <v>82</v>
      </c>
      <c r="M33" s="12" t="s">
        <v>78</v>
      </c>
      <c r="N33" s="36">
        <v>244388.79</v>
      </c>
      <c r="O33" s="36">
        <v>244388.79</v>
      </c>
      <c r="P33" s="36">
        <v>244388.79</v>
      </c>
      <c r="Q33" s="30">
        <v>44593</v>
      </c>
      <c r="R33" s="30">
        <v>44651</v>
      </c>
      <c r="S33" s="33" t="s">
        <v>59</v>
      </c>
      <c r="T33" s="20">
        <v>70.227000000000004</v>
      </c>
      <c r="U33" s="18">
        <f t="shared" si="7"/>
        <v>3479.9833397411253</v>
      </c>
      <c r="V33" s="35" t="s">
        <v>52</v>
      </c>
      <c r="W33" s="35" t="s">
        <v>53</v>
      </c>
      <c r="X33" s="35" t="s">
        <v>54</v>
      </c>
      <c r="Y33" s="8" t="s">
        <v>80</v>
      </c>
      <c r="Z33" s="8">
        <v>500</v>
      </c>
      <c r="AA33" s="8">
        <v>500</v>
      </c>
      <c r="AB33" s="35" t="s">
        <v>68</v>
      </c>
      <c r="AC33" s="34" t="s">
        <v>75</v>
      </c>
      <c r="AD33" s="39" t="s">
        <v>60</v>
      </c>
      <c r="AE33" s="34" t="s">
        <v>75</v>
      </c>
      <c r="AF33" s="40" t="s">
        <v>75</v>
      </c>
    </row>
    <row r="34" spans="1:33" ht="90.75" thickBot="1" x14ac:dyDescent="0.3">
      <c r="A34" s="8">
        <v>2022</v>
      </c>
      <c r="B34" s="47" t="s">
        <v>102</v>
      </c>
      <c r="C34" s="34" t="s">
        <v>75</v>
      </c>
      <c r="D34" s="35" t="s">
        <v>39</v>
      </c>
      <c r="E34" s="33">
        <v>17</v>
      </c>
      <c r="F34" s="35" t="s">
        <v>153</v>
      </c>
      <c r="G34" s="29" t="s">
        <v>152</v>
      </c>
      <c r="H34" s="33" t="s">
        <v>154</v>
      </c>
      <c r="I34" s="35" t="s">
        <v>77</v>
      </c>
      <c r="J34" s="35" t="s">
        <v>79</v>
      </c>
      <c r="K34" s="12" t="s">
        <v>128</v>
      </c>
      <c r="L34" s="8" t="s">
        <v>82</v>
      </c>
      <c r="M34" s="12" t="s">
        <v>78</v>
      </c>
      <c r="N34" s="36">
        <v>28480.3</v>
      </c>
      <c r="O34" s="36">
        <v>28480.32</v>
      </c>
      <c r="P34" s="36">
        <v>28480.32</v>
      </c>
      <c r="Q34" s="30">
        <v>44682</v>
      </c>
      <c r="R34" s="30">
        <v>44712</v>
      </c>
      <c r="S34" s="33" t="s">
        <v>170</v>
      </c>
      <c r="T34" s="20">
        <v>1</v>
      </c>
      <c r="U34" s="18">
        <f t="shared" si="7"/>
        <v>28480.3</v>
      </c>
      <c r="V34" s="35" t="s">
        <v>52</v>
      </c>
      <c r="W34" s="35" t="s">
        <v>53</v>
      </c>
      <c r="X34" s="35" t="s">
        <v>54</v>
      </c>
      <c r="Y34" s="8" t="s">
        <v>67</v>
      </c>
      <c r="Z34" s="8">
        <v>3500</v>
      </c>
      <c r="AA34" s="8">
        <v>3500</v>
      </c>
      <c r="AB34" s="35" t="s">
        <v>68</v>
      </c>
      <c r="AC34" s="34" t="s">
        <v>75</v>
      </c>
      <c r="AD34" s="39" t="s">
        <v>103</v>
      </c>
      <c r="AE34" s="34" t="s">
        <v>75</v>
      </c>
      <c r="AF34" s="40" t="s">
        <v>75</v>
      </c>
    </row>
    <row r="35" spans="1:33" ht="90.75" thickBot="1" x14ac:dyDescent="0.3">
      <c r="A35" s="8">
        <v>2022</v>
      </c>
      <c r="B35" s="46" t="s">
        <v>102</v>
      </c>
      <c r="C35" s="34" t="s">
        <v>75</v>
      </c>
      <c r="D35" s="35" t="s">
        <v>39</v>
      </c>
      <c r="E35" s="33">
        <v>17</v>
      </c>
      <c r="F35" s="35" t="s">
        <v>153</v>
      </c>
      <c r="G35" s="29" t="s">
        <v>157</v>
      </c>
      <c r="H35" s="48" t="s">
        <v>158</v>
      </c>
      <c r="I35" s="35" t="s">
        <v>77</v>
      </c>
      <c r="J35" s="35" t="s">
        <v>79</v>
      </c>
      <c r="K35" s="12" t="s">
        <v>128</v>
      </c>
      <c r="L35" s="8" t="s">
        <v>82</v>
      </c>
      <c r="M35" s="8" t="s">
        <v>78</v>
      </c>
      <c r="N35" s="36">
        <v>26423.919999999998</v>
      </c>
      <c r="O35" s="36">
        <v>26423.919999999998</v>
      </c>
      <c r="P35" s="36">
        <v>26423.919999999998</v>
      </c>
      <c r="Q35" s="30">
        <v>44866</v>
      </c>
      <c r="R35" s="30">
        <v>44895</v>
      </c>
      <c r="S35" s="33" t="s">
        <v>59</v>
      </c>
      <c r="T35" s="20">
        <v>60</v>
      </c>
      <c r="U35" s="18">
        <f t="shared" si="7"/>
        <v>440.39866666666666</v>
      </c>
      <c r="V35" s="35" t="s">
        <v>52</v>
      </c>
      <c r="W35" s="35" t="s">
        <v>53</v>
      </c>
      <c r="X35" s="35" t="s">
        <v>54</v>
      </c>
      <c r="Y35" s="8" t="s">
        <v>55</v>
      </c>
      <c r="Z35" s="8">
        <v>135</v>
      </c>
      <c r="AA35" s="8">
        <v>1561</v>
      </c>
      <c r="AB35" s="35" t="s">
        <v>68</v>
      </c>
      <c r="AC35" s="34" t="s">
        <v>75</v>
      </c>
      <c r="AD35" s="46" t="s">
        <v>103</v>
      </c>
      <c r="AE35" s="34" t="s">
        <v>75</v>
      </c>
      <c r="AF35" s="40" t="s">
        <v>75</v>
      </c>
    </row>
    <row r="36" spans="1:33" ht="90.75" thickBot="1" x14ac:dyDescent="0.3">
      <c r="A36" s="32">
        <v>2022</v>
      </c>
      <c r="B36" s="33" t="s">
        <v>102</v>
      </c>
      <c r="C36" s="34" t="s">
        <v>75</v>
      </c>
      <c r="D36" s="35" t="s">
        <v>39</v>
      </c>
      <c r="E36" s="33">
        <v>16</v>
      </c>
      <c r="F36" s="35" t="s">
        <v>92</v>
      </c>
      <c r="G36" s="49" t="s">
        <v>159</v>
      </c>
      <c r="H36" s="33" t="s">
        <v>160</v>
      </c>
      <c r="I36" s="35" t="s">
        <v>79</v>
      </c>
      <c r="J36" s="35" t="s">
        <v>79</v>
      </c>
      <c r="K36" s="12" t="s">
        <v>128</v>
      </c>
      <c r="L36" s="8" t="s">
        <v>82</v>
      </c>
      <c r="M36" s="12" t="s">
        <v>78</v>
      </c>
      <c r="N36" s="36">
        <v>103356</v>
      </c>
      <c r="O36" s="36">
        <v>103356</v>
      </c>
      <c r="P36" s="36">
        <v>103356</v>
      </c>
      <c r="Q36" s="30">
        <v>44696</v>
      </c>
      <c r="R36" s="30">
        <v>44772</v>
      </c>
      <c r="S36" s="8" t="s">
        <v>69</v>
      </c>
      <c r="T36" s="37">
        <v>1650</v>
      </c>
      <c r="U36" s="38">
        <v>62.64</v>
      </c>
      <c r="V36" s="35" t="s">
        <v>52</v>
      </c>
      <c r="W36" s="35" t="s">
        <v>53</v>
      </c>
      <c r="X36" s="35" t="s">
        <v>54</v>
      </c>
      <c r="Y36" s="35" t="s">
        <v>67</v>
      </c>
      <c r="Z36" s="33">
        <v>100</v>
      </c>
      <c r="AA36" s="33">
        <v>160</v>
      </c>
      <c r="AB36" s="35" t="s">
        <v>68</v>
      </c>
      <c r="AC36" s="34" t="s">
        <v>75</v>
      </c>
      <c r="AD36" s="39" t="s">
        <v>103</v>
      </c>
      <c r="AE36" s="34" t="s">
        <v>75</v>
      </c>
      <c r="AF36" s="40" t="s">
        <v>75</v>
      </c>
      <c r="AG36" t="s">
        <v>168</v>
      </c>
    </row>
    <row r="37" spans="1:33" ht="90.75" thickBot="1" x14ac:dyDescent="0.3">
      <c r="A37" s="32">
        <v>2022</v>
      </c>
      <c r="B37" s="47" t="s">
        <v>102</v>
      </c>
      <c r="C37" s="34" t="s">
        <v>75</v>
      </c>
      <c r="D37" s="35" t="s">
        <v>39</v>
      </c>
      <c r="E37" s="33">
        <v>24</v>
      </c>
      <c r="F37" s="35" t="s">
        <v>162</v>
      </c>
      <c r="G37" s="50" t="s">
        <v>161</v>
      </c>
      <c r="H37" s="33" t="s">
        <v>163</v>
      </c>
      <c r="I37" s="35" t="s">
        <v>77</v>
      </c>
      <c r="J37" s="35" t="s">
        <v>79</v>
      </c>
      <c r="K37" s="12" t="s">
        <v>128</v>
      </c>
      <c r="L37" s="8" t="s">
        <v>82</v>
      </c>
      <c r="M37" s="8" t="s">
        <v>78</v>
      </c>
      <c r="N37" s="36">
        <v>449069.72</v>
      </c>
      <c r="O37" s="36">
        <v>449069.72</v>
      </c>
      <c r="P37" s="36">
        <v>449069.72</v>
      </c>
      <c r="Q37" s="30">
        <v>44593</v>
      </c>
      <c r="R37" s="30">
        <v>44926</v>
      </c>
      <c r="S37" s="8" t="s">
        <v>59</v>
      </c>
      <c r="T37" s="20">
        <v>241.7</v>
      </c>
      <c r="U37" s="18">
        <f t="shared" ref="U37:U38" si="8">N37/T37</f>
        <v>1857.963260239967</v>
      </c>
      <c r="V37" s="35" t="s">
        <v>52</v>
      </c>
      <c r="W37" s="35" t="s">
        <v>53</v>
      </c>
      <c r="X37" s="35" t="s">
        <v>54</v>
      </c>
      <c r="Y37" s="8" t="s">
        <v>67</v>
      </c>
      <c r="Z37" s="8">
        <v>5000</v>
      </c>
      <c r="AA37" s="8">
        <v>11000</v>
      </c>
      <c r="AB37" s="35" t="s">
        <v>68</v>
      </c>
      <c r="AC37" s="34" t="s">
        <v>75</v>
      </c>
      <c r="AD37" s="47" t="s">
        <v>103</v>
      </c>
      <c r="AE37" s="34" t="s">
        <v>75</v>
      </c>
      <c r="AF37" s="40" t="s">
        <v>75</v>
      </c>
    </row>
    <row r="38" spans="1:33" ht="96.75" thickBot="1" x14ac:dyDescent="0.3">
      <c r="A38" s="8">
        <v>2022</v>
      </c>
      <c r="B38" s="47" t="s">
        <v>102</v>
      </c>
      <c r="C38" s="34" t="s">
        <v>75</v>
      </c>
      <c r="D38" s="35" t="s">
        <v>39</v>
      </c>
      <c r="E38" s="33">
        <v>17</v>
      </c>
      <c r="F38" s="35" t="s">
        <v>92</v>
      </c>
      <c r="G38" s="50" t="s">
        <v>164</v>
      </c>
      <c r="H38" s="33" t="s">
        <v>165</v>
      </c>
      <c r="I38" s="35" t="s">
        <v>77</v>
      </c>
      <c r="J38" s="35" t="s">
        <v>79</v>
      </c>
      <c r="K38" s="12" t="s">
        <v>128</v>
      </c>
      <c r="L38" s="8" t="s">
        <v>82</v>
      </c>
      <c r="M38" s="12" t="s">
        <v>78</v>
      </c>
      <c r="N38" s="36">
        <v>110175.22</v>
      </c>
      <c r="O38" s="36">
        <v>110175.22</v>
      </c>
      <c r="P38" s="36">
        <v>110175.22</v>
      </c>
      <c r="Q38" s="30">
        <v>44562</v>
      </c>
      <c r="R38" s="30">
        <v>44773</v>
      </c>
      <c r="S38" s="8" t="s">
        <v>69</v>
      </c>
      <c r="T38" s="20">
        <v>14280</v>
      </c>
      <c r="U38" s="18">
        <f t="shared" si="8"/>
        <v>7.715351540616247</v>
      </c>
      <c r="V38" s="35" t="s">
        <v>52</v>
      </c>
      <c r="W38" s="35" t="s">
        <v>53</v>
      </c>
      <c r="X38" s="35" t="s">
        <v>54</v>
      </c>
      <c r="Y38" s="8" t="s">
        <v>80</v>
      </c>
      <c r="Z38" s="8">
        <v>530</v>
      </c>
      <c r="AA38" s="8">
        <v>700</v>
      </c>
      <c r="AB38" s="35" t="s">
        <v>68</v>
      </c>
      <c r="AC38" s="34" t="s">
        <v>75</v>
      </c>
      <c r="AD38" s="39" t="s">
        <v>103</v>
      </c>
      <c r="AE38" s="34" t="s">
        <v>75</v>
      </c>
      <c r="AF38" s="40" t="s">
        <v>75</v>
      </c>
    </row>
    <row r="39" spans="1:33" ht="96.75" thickBot="1" x14ac:dyDescent="0.3">
      <c r="A39" s="8">
        <v>2022</v>
      </c>
      <c r="B39" s="47" t="s">
        <v>102</v>
      </c>
      <c r="C39" s="34" t="s">
        <v>75</v>
      </c>
      <c r="D39" s="35" t="s">
        <v>39</v>
      </c>
      <c r="E39" s="33">
        <v>15</v>
      </c>
      <c r="F39" s="35" t="s">
        <v>92</v>
      </c>
      <c r="G39" s="50" t="s">
        <v>166</v>
      </c>
      <c r="H39" s="33" t="s">
        <v>167</v>
      </c>
      <c r="I39" s="35" t="s">
        <v>77</v>
      </c>
      <c r="J39" s="35" t="s">
        <v>79</v>
      </c>
      <c r="K39" s="12" t="s">
        <v>128</v>
      </c>
      <c r="L39" s="8" t="s">
        <v>82</v>
      </c>
      <c r="M39" s="12" t="s">
        <v>78</v>
      </c>
      <c r="N39" s="36">
        <v>152766.99</v>
      </c>
      <c r="O39" s="36">
        <v>152766.99</v>
      </c>
      <c r="P39" s="36">
        <v>152799.99</v>
      </c>
      <c r="Q39" s="30">
        <v>44593</v>
      </c>
      <c r="R39" s="30">
        <v>44681</v>
      </c>
      <c r="S39" s="8" t="s">
        <v>69</v>
      </c>
      <c r="T39" s="20">
        <v>12000</v>
      </c>
      <c r="U39" s="18">
        <f t="shared" ref="U39" si="9">N39/T39</f>
        <v>12.730582499999999</v>
      </c>
      <c r="V39" s="35" t="s">
        <v>52</v>
      </c>
      <c r="W39" s="35" t="s">
        <v>53</v>
      </c>
      <c r="X39" s="35" t="s">
        <v>54</v>
      </c>
      <c r="Y39" s="8" t="s">
        <v>67</v>
      </c>
      <c r="Z39" s="8">
        <v>146</v>
      </c>
      <c r="AA39" s="8">
        <v>300</v>
      </c>
      <c r="AB39" s="35" t="s">
        <v>68</v>
      </c>
      <c r="AC39" s="34" t="s">
        <v>75</v>
      </c>
      <c r="AD39" s="39" t="s">
        <v>103</v>
      </c>
      <c r="AE39" s="34" t="s">
        <v>75</v>
      </c>
      <c r="AF39" s="40" t="s">
        <v>75</v>
      </c>
    </row>
  </sheetData>
  <mergeCells count="31">
    <mergeCell ref="A1:AF1"/>
    <mergeCell ref="A2:AF2"/>
    <mergeCell ref="A3:A4"/>
    <mergeCell ref="B3:B4"/>
    <mergeCell ref="C3:C4"/>
    <mergeCell ref="D3:D4"/>
    <mergeCell ref="E3:E4"/>
    <mergeCell ref="S3:S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R3"/>
    <mergeCell ref="AF3:AF4"/>
    <mergeCell ref="T3:T4"/>
    <mergeCell ref="U3:U4"/>
    <mergeCell ref="V3:V4"/>
    <mergeCell ref="W3:W4"/>
    <mergeCell ref="X3:X4"/>
    <mergeCell ref="Y3:Y4"/>
    <mergeCell ref="Z3:AA3"/>
    <mergeCell ref="AB3:AB4"/>
    <mergeCell ref="AC3:AC4"/>
    <mergeCell ref="AD3:AD4"/>
    <mergeCell ref="AE3:AE4"/>
  </mergeCells>
  <dataValidations count="1">
    <dataValidation type="list" allowBlank="1" showInputMessage="1" showErrorMessage="1" sqref="D5:D39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  <hyperlink ref="C22" r:id="rId66"/>
    <hyperlink ref="AC22" r:id="rId67"/>
    <hyperlink ref="AE22" r:id="rId68"/>
    <hyperlink ref="AF22" r:id="rId69"/>
    <hyperlink ref="C23" r:id="rId70"/>
    <hyperlink ref="AC23" r:id="rId71"/>
    <hyperlink ref="AE23" r:id="rId72"/>
    <hyperlink ref="AF23" r:id="rId73"/>
    <hyperlink ref="C24" r:id="rId74"/>
    <hyperlink ref="AC24" r:id="rId75"/>
    <hyperlink ref="AE24" r:id="rId76"/>
    <hyperlink ref="AF24" r:id="rId77"/>
    <hyperlink ref="C25" r:id="rId78"/>
    <hyperlink ref="AC25" r:id="rId79"/>
    <hyperlink ref="AE25" r:id="rId80"/>
    <hyperlink ref="AF25" r:id="rId81"/>
    <hyperlink ref="C26" r:id="rId82"/>
    <hyperlink ref="AC26" r:id="rId83"/>
    <hyperlink ref="AE26" r:id="rId84"/>
    <hyperlink ref="AF26" r:id="rId85"/>
    <hyperlink ref="C27" r:id="rId86"/>
    <hyperlink ref="AC27" r:id="rId87"/>
    <hyperlink ref="AE27" r:id="rId88"/>
    <hyperlink ref="AF27" r:id="rId89"/>
    <hyperlink ref="C28" r:id="rId90"/>
    <hyperlink ref="AC28" r:id="rId91"/>
    <hyperlink ref="AE28" r:id="rId92"/>
    <hyperlink ref="AF28" r:id="rId93"/>
    <hyperlink ref="C29" r:id="rId94"/>
    <hyperlink ref="AC29" r:id="rId95"/>
    <hyperlink ref="AE29" r:id="rId96"/>
    <hyperlink ref="AF29" r:id="rId97"/>
    <hyperlink ref="C30" r:id="rId98"/>
    <hyperlink ref="AC30" r:id="rId99"/>
    <hyperlink ref="AE30" r:id="rId100"/>
    <hyperlink ref="AF30" r:id="rId101"/>
    <hyperlink ref="C31" r:id="rId102"/>
    <hyperlink ref="AC31" r:id="rId103"/>
    <hyperlink ref="AE31" r:id="rId104"/>
    <hyperlink ref="AF31" r:id="rId105"/>
    <hyperlink ref="C32" r:id="rId106"/>
    <hyperlink ref="AC32" r:id="rId107"/>
    <hyperlink ref="AE32" r:id="rId108"/>
    <hyperlink ref="AF32" r:id="rId109"/>
    <hyperlink ref="C33" r:id="rId110"/>
    <hyperlink ref="AC33" r:id="rId111"/>
    <hyperlink ref="AE33" r:id="rId112"/>
    <hyperlink ref="AF33" r:id="rId113"/>
    <hyperlink ref="C34" r:id="rId114"/>
    <hyperlink ref="AC34" r:id="rId115"/>
    <hyperlink ref="AE34" r:id="rId116"/>
    <hyperlink ref="AF34" r:id="rId117"/>
    <hyperlink ref="C35" r:id="rId118"/>
    <hyperlink ref="AC35" r:id="rId119"/>
    <hyperlink ref="AE35" r:id="rId120"/>
    <hyperlink ref="AF35" r:id="rId121"/>
    <hyperlink ref="C36" r:id="rId122"/>
    <hyperlink ref="AC36" r:id="rId123"/>
    <hyperlink ref="AE36" r:id="rId124"/>
    <hyperlink ref="AF36" r:id="rId125"/>
    <hyperlink ref="C37" r:id="rId126"/>
    <hyperlink ref="AC37" r:id="rId127"/>
    <hyperlink ref="AE37" r:id="rId128"/>
    <hyperlink ref="AF37" r:id="rId129"/>
    <hyperlink ref="C38" r:id="rId130"/>
    <hyperlink ref="AC38" r:id="rId131"/>
    <hyperlink ref="AE38" r:id="rId132"/>
    <hyperlink ref="AF38" r:id="rId133"/>
    <hyperlink ref="C39" r:id="rId134"/>
    <hyperlink ref="AC39" r:id="rId135"/>
    <hyperlink ref="AE39" r:id="rId136"/>
    <hyperlink ref="AF39" r:id="rId137"/>
  </hyperlinks>
  <pageMargins left="0.7" right="0.7" top="0.75" bottom="0.75" header="0.3" footer="0.3"/>
  <legacyDrawing r:id="rId1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C1" workbookViewId="0">
      <selection activeCell="J13" sqref="J13"/>
    </sheetView>
  </sheetViews>
  <sheetFormatPr baseColWidth="10" defaultRowHeight="15" x14ac:dyDescent="0.25"/>
  <cols>
    <col min="2" max="2" width="13" customWidth="1"/>
    <col min="3" max="3" width="15.7109375" customWidth="1"/>
    <col min="4" max="4" width="14.140625" customWidth="1"/>
    <col min="5" max="5" width="18.85546875" customWidth="1"/>
    <col min="6" max="6" width="16.140625" customWidth="1"/>
    <col min="7" max="7" width="16.28515625" customWidth="1"/>
    <col min="8" max="8" width="22.42578125" customWidth="1"/>
    <col min="9" max="9" width="22.140625" customWidth="1"/>
    <col min="10" max="10" width="19" customWidth="1"/>
    <col min="11" max="11" width="14.85546875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ht="22.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thickBot="1" x14ac:dyDescent="0.3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61.5" thickTop="1" thickBot="1" x14ac:dyDescent="0.3">
      <c r="A3" s="22" t="s">
        <v>27</v>
      </c>
      <c r="B3" s="22" t="s">
        <v>28</v>
      </c>
      <c r="C3" s="22" t="s">
        <v>3</v>
      </c>
      <c r="D3" s="23" t="s">
        <v>4</v>
      </c>
      <c r="E3" s="23" t="s">
        <v>35</v>
      </c>
      <c r="F3" s="23" t="s">
        <v>36</v>
      </c>
      <c r="G3" s="23" t="s">
        <v>37</v>
      </c>
      <c r="H3" s="23" t="s">
        <v>6</v>
      </c>
      <c r="I3" s="23" t="s">
        <v>29</v>
      </c>
      <c r="J3" s="23" t="s">
        <v>8</v>
      </c>
      <c r="K3" s="23" t="s">
        <v>38</v>
      </c>
      <c r="L3" s="23" t="s">
        <v>33</v>
      </c>
      <c r="M3" s="23" t="s">
        <v>34</v>
      </c>
      <c r="N3" s="23" t="s">
        <v>16</v>
      </c>
      <c r="O3" s="23" t="s">
        <v>30</v>
      </c>
    </row>
    <row r="4" spans="1:15" ht="108.75" thickBot="1" x14ac:dyDescent="0.3">
      <c r="A4" s="17">
        <v>2022</v>
      </c>
      <c r="B4" s="8" t="s">
        <v>102</v>
      </c>
      <c r="C4" s="8" t="s">
        <v>75</v>
      </c>
      <c r="D4" s="8" t="s">
        <v>39</v>
      </c>
      <c r="E4" s="44" t="s">
        <v>172</v>
      </c>
      <c r="F4" s="51" t="s">
        <v>175</v>
      </c>
      <c r="G4" s="51" t="s">
        <v>175</v>
      </c>
      <c r="H4" s="12" t="s">
        <v>81</v>
      </c>
      <c r="I4" s="8" t="s">
        <v>177</v>
      </c>
      <c r="J4" s="8" t="s">
        <v>176</v>
      </c>
      <c r="K4" s="9">
        <v>424983.57</v>
      </c>
      <c r="L4" s="9">
        <v>424983.57</v>
      </c>
      <c r="M4" s="9">
        <v>424983.57</v>
      </c>
      <c r="N4" s="8">
        <v>1600</v>
      </c>
      <c r="O4" s="34" t="s">
        <v>75</v>
      </c>
    </row>
    <row r="5" spans="1:15" ht="108.75" thickBot="1" x14ac:dyDescent="0.3">
      <c r="A5" s="17">
        <v>2022</v>
      </c>
      <c r="B5" s="8" t="s">
        <v>102</v>
      </c>
      <c r="C5" s="8" t="s">
        <v>75</v>
      </c>
      <c r="D5" s="8" t="s">
        <v>39</v>
      </c>
      <c r="E5" s="51" t="s">
        <v>173</v>
      </c>
      <c r="F5" s="51" t="s">
        <v>175</v>
      </c>
      <c r="G5" s="51" t="s">
        <v>175</v>
      </c>
      <c r="H5" s="12" t="s">
        <v>81</v>
      </c>
      <c r="I5" s="8" t="s">
        <v>177</v>
      </c>
      <c r="J5" s="8" t="s">
        <v>176</v>
      </c>
      <c r="K5" s="9">
        <v>783348</v>
      </c>
      <c r="L5" s="9">
        <v>783348</v>
      </c>
      <c r="M5" s="9">
        <v>783348</v>
      </c>
      <c r="N5" s="8">
        <v>200</v>
      </c>
      <c r="O5" s="34" t="s">
        <v>75</v>
      </c>
    </row>
    <row r="6" spans="1:15" ht="96.75" thickBot="1" x14ac:dyDescent="0.3">
      <c r="A6" s="17">
        <v>2022</v>
      </c>
      <c r="B6" s="43" t="s">
        <v>105</v>
      </c>
      <c r="C6" s="8" t="s">
        <v>75</v>
      </c>
      <c r="D6" s="8" t="s">
        <v>39</v>
      </c>
      <c r="E6" s="51" t="s">
        <v>174</v>
      </c>
      <c r="F6" s="51" t="s">
        <v>175</v>
      </c>
      <c r="G6" s="51" t="s">
        <v>175</v>
      </c>
      <c r="H6" s="35" t="s">
        <v>81</v>
      </c>
      <c r="I6" s="8" t="s">
        <v>177</v>
      </c>
      <c r="J6" s="8" t="s">
        <v>176</v>
      </c>
      <c r="K6" s="9">
        <v>2000000</v>
      </c>
      <c r="L6" s="9">
        <v>2000000</v>
      </c>
      <c r="M6" s="9">
        <v>2000000</v>
      </c>
      <c r="N6" s="8">
        <v>700</v>
      </c>
      <c r="O6" s="34" t="s">
        <v>75</v>
      </c>
    </row>
  </sheetData>
  <mergeCells count="2">
    <mergeCell ref="A1:O1"/>
    <mergeCell ref="A2:O2"/>
  </mergeCells>
  <dataValidations count="1">
    <dataValidation type="list" allowBlank="1" showInputMessage="1" showErrorMessage="1" sqref="D4:D6">
      <formula1>#REF!</formula1>
    </dataValidation>
  </dataValidations>
  <hyperlinks>
    <hyperlink ref="O4" r:id="rId1"/>
    <hyperlink ref="O5" r:id="rId2"/>
    <hyperlink ref="O6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F4" sqref="F4"/>
    </sheetView>
  </sheetViews>
  <sheetFormatPr baseColWidth="10" defaultRowHeight="15" x14ac:dyDescent="0.25"/>
  <cols>
    <col min="1" max="1" width="11.42578125" style="1"/>
    <col min="2" max="2" width="13" style="1" customWidth="1"/>
    <col min="3" max="3" width="15.7109375" style="1" customWidth="1"/>
    <col min="4" max="4" width="14.140625" style="1" customWidth="1"/>
    <col min="5" max="5" width="18.85546875" style="1" customWidth="1"/>
    <col min="6" max="6" width="16.140625" style="1" customWidth="1"/>
    <col min="7" max="7" width="16.28515625" style="1" customWidth="1"/>
    <col min="8" max="8" width="22.42578125" style="1" customWidth="1"/>
    <col min="9" max="9" width="22.140625" style="1" customWidth="1"/>
    <col min="10" max="10" width="19" style="1" customWidth="1"/>
    <col min="11" max="11" width="14.85546875" style="1" customWidth="1"/>
    <col min="12" max="12" width="18.28515625" style="1" customWidth="1"/>
    <col min="13" max="13" width="14.5703125" style="1" customWidth="1"/>
    <col min="14" max="14" width="15" style="1" customWidth="1"/>
    <col min="15" max="15" width="14.7109375" style="1" customWidth="1"/>
    <col min="16" max="16384" width="11.42578125" style="1"/>
  </cols>
  <sheetData>
    <row r="1" spans="1:15" ht="22.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thickBot="1" x14ac:dyDescent="0.3">
      <c r="A2" s="59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61.5" thickTop="1" thickBot="1" x14ac:dyDescent="0.3">
      <c r="A3" s="22" t="s">
        <v>27</v>
      </c>
      <c r="B3" s="22" t="s">
        <v>28</v>
      </c>
      <c r="C3" s="22" t="s">
        <v>3</v>
      </c>
      <c r="D3" s="23" t="s">
        <v>4</v>
      </c>
      <c r="E3" s="23" t="s">
        <v>35</v>
      </c>
      <c r="F3" s="23" t="s">
        <v>36</v>
      </c>
      <c r="G3" s="23" t="s">
        <v>37</v>
      </c>
      <c r="H3" s="23" t="s">
        <v>6</v>
      </c>
      <c r="I3" s="23" t="s">
        <v>29</v>
      </c>
      <c r="J3" s="23" t="s">
        <v>8</v>
      </c>
      <c r="K3" s="23" t="s">
        <v>38</v>
      </c>
      <c r="L3" s="23" t="s">
        <v>33</v>
      </c>
      <c r="M3" s="23" t="s">
        <v>34</v>
      </c>
      <c r="N3" s="23" t="s">
        <v>16</v>
      </c>
      <c r="O3" s="23" t="s">
        <v>30</v>
      </c>
    </row>
    <row r="4" spans="1:15" ht="96.75" thickBot="1" x14ac:dyDescent="0.3">
      <c r="A4" s="17">
        <v>2023</v>
      </c>
      <c r="B4" s="8" t="s">
        <v>102</v>
      </c>
      <c r="C4" s="8" t="s">
        <v>75</v>
      </c>
      <c r="D4" s="53" t="s">
        <v>180</v>
      </c>
      <c r="E4" s="44" t="s">
        <v>179</v>
      </c>
      <c r="F4" s="51" t="s">
        <v>175</v>
      </c>
      <c r="G4" s="51" t="s">
        <v>175</v>
      </c>
      <c r="H4" s="52" t="s">
        <v>81</v>
      </c>
      <c r="I4" s="8" t="s">
        <v>177</v>
      </c>
      <c r="J4" s="8" t="s">
        <v>176</v>
      </c>
      <c r="K4" s="9">
        <v>1913072</v>
      </c>
      <c r="L4" s="9">
        <v>1913072</v>
      </c>
      <c r="M4" s="9">
        <v>1913072</v>
      </c>
      <c r="N4" s="8">
        <v>391</v>
      </c>
      <c r="O4" s="34" t="s">
        <v>75</v>
      </c>
    </row>
    <row r="5" spans="1:15" ht="108.75" thickBot="1" x14ac:dyDescent="0.3">
      <c r="A5" s="17">
        <v>2023</v>
      </c>
      <c r="B5" s="8" t="s">
        <v>178</v>
      </c>
      <c r="C5" s="8" t="s">
        <v>75</v>
      </c>
      <c r="D5" s="53" t="s">
        <v>181</v>
      </c>
      <c r="E5" s="44" t="s">
        <v>182</v>
      </c>
      <c r="F5" s="51" t="s">
        <v>175</v>
      </c>
      <c r="G5" s="51" t="s">
        <v>175</v>
      </c>
      <c r="H5" s="52" t="s">
        <v>81</v>
      </c>
      <c r="I5" s="8" t="s">
        <v>177</v>
      </c>
      <c r="J5" s="8" t="s">
        <v>176</v>
      </c>
      <c r="K5" s="9">
        <v>2190803.86</v>
      </c>
      <c r="L5" s="9">
        <v>2190803.86</v>
      </c>
      <c r="M5" s="9">
        <v>2190803.86</v>
      </c>
      <c r="N5" s="8">
        <v>300</v>
      </c>
      <c r="O5" s="34" t="s">
        <v>75</v>
      </c>
    </row>
    <row r="26" spans="3:3" x14ac:dyDescent="0.25">
      <c r="C26" s="54" t="s">
        <v>92</v>
      </c>
    </row>
  </sheetData>
  <mergeCells count="2">
    <mergeCell ref="A1:O1"/>
    <mergeCell ref="A2:O2"/>
  </mergeCells>
  <hyperlinks>
    <hyperlink ref="O4" r:id="rId1"/>
    <hyperlink ref="O5" r:id="rId2"/>
  </hyperlinks>
  <pageMargins left="0.70866141732283472" right="0.70866141732283472" top="0.74803149606299213" bottom="0.74803149606299213" header="0.31496062992125984" footer="0.31496062992125984"/>
  <pageSetup paperSize="17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OBRAS 2021 </vt:lpstr>
      <vt:lpstr>SERVICIOS 2021</vt:lpstr>
      <vt:lpstr>OBRAS 2022 AD - DI</vt:lpstr>
      <vt:lpstr>OBRAS 2022 CONTRATO</vt:lpstr>
      <vt:lpstr>OBRAS 2023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cp:lastPrinted>2024-02-07T17:54:02Z</cp:lastPrinted>
  <dcterms:created xsi:type="dcterms:W3CDTF">2019-05-14T14:53:16Z</dcterms:created>
  <dcterms:modified xsi:type="dcterms:W3CDTF">2024-02-12T17:49:32Z</dcterms:modified>
</cp:coreProperties>
</file>